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20490" windowHeight="8745" activeTab="21"/>
  </bookViews>
  <sheets>
    <sheet name="Sheet1" sheetId="1" r:id="rId1"/>
    <sheet name="I" sheetId="2" r:id="rId2"/>
    <sheet name="II" sheetId="3" r:id="rId3"/>
    <sheet name="III" sheetId="4" r:id="rId4"/>
    <sheet name="IV" sheetId="5" r:id="rId5"/>
    <sheet name="V" sheetId="6" r:id="rId6"/>
    <sheet name="VI" sheetId="7" r:id="rId7"/>
    <sheet name="VII" sheetId="8" r:id="rId8"/>
    <sheet name="VIII" sheetId="9" r:id="rId9"/>
    <sheet name="IX" sheetId="10" r:id="rId10"/>
    <sheet name="X" sheetId="11" r:id="rId11"/>
    <sheet name="XI" sheetId="12" r:id="rId12"/>
    <sheet name="XII" sheetId="13" r:id="rId13"/>
    <sheet name="XIII" sheetId="14" r:id="rId14"/>
    <sheet name="XIV" sheetId="15" r:id="rId15"/>
    <sheet name="XV" sheetId="16" r:id="rId16"/>
    <sheet name="XVI" sheetId="17" r:id="rId17"/>
    <sheet name="XVII" sheetId="18" r:id="rId18"/>
    <sheet name="XVIII" sheetId="19" r:id="rId19"/>
    <sheet name="XIX" sheetId="20" r:id="rId20"/>
    <sheet name="XX" sheetId="21" r:id="rId21"/>
    <sheet name="XXI" sheetId="22" r:id="rId22"/>
  </sheets>
  <definedNames/>
  <calcPr fullCalcOnLoad="1"/>
</workbook>
</file>

<file path=xl/sharedStrings.xml><?xml version="1.0" encoding="utf-8"?>
<sst xmlns="http://schemas.openxmlformats.org/spreadsheetml/2006/main" count="1686" uniqueCount="787">
  <si>
    <t>Наименование</t>
  </si>
  <si>
    <t>Мярка</t>
  </si>
  <si>
    <t>Контролна кръв три нива за Cell Dyn х 2,5 мл.</t>
  </si>
  <si>
    <t>Протромбиново време - реактив</t>
  </si>
  <si>
    <t xml:space="preserve">АПТТ </t>
  </si>
  <si>
    <t>Фибриноген А</t>
  </si>
  <si>
    <t>Тромбиново време</t>
  </si>
  <si>
    <t>СТА-почистващ разтвор</t>
  </si>
  <si>
    <t>АТ ІІІ</t>
  </si>
  <si>
    <t xml:space="preserve">Протеин Ц </t>
  </si>
  <si>
    <t xml:space="preserve">Протеин Ес </t>
  </si>
  <si>
    <t>АПСР/ ф.V Лайден</t>
  </si>
  <si>
    <t>Хепарин /UFH-LMWH/</t>
  </si>
  <si>
    <t>Фон Вилебранд фактор</t>
  </si>
  <si>
    <t>Антиплазмин</t>
  </si>
  <si>
    <t xml:space="preserve">Калциев двухлорид </t>
  </si>
  <si>
    <t>Десорб У.</t>
  </si>
  <si>
    <t>Оурен-вероналов буфер</t>
  </si>
  <si>
    <t>Фактор ІІ</t>
  </si>
  <si>
    <t>Фактор XIIІ</t>
  </si>
  <si>
    <t>Фактор V</t>
  </si>
  <si>
    <t>Фактор VII</t>
  </si>
  <si>
    <t>Фактор VIII</t>
  </si>
  <si>
    <t>Фактор IX</t>
  </si>
  <si>
    <t>Фактор X</t>
  </si>
  <si>
    <t>Фактор XI</t>
  </si>
  <si>
    <t>Фактор XII</t>
  </si>
  <si>
    <t>ФФВ калибратор</t>
  </si>
  <si>
    <t>Уникалибратор</t>
  </si>
  <si>
    <t>Куолити HBPM/LMWH</t>
  </si>
  <si>
    <t>Калибратор HBPM/LMWH</t>
  </si>
  <si>
    <t>Д-Димер</t>
  </si>
  <si>
    <t>Лиатест Д - Димер</t>
  </si>
  <si>
    <t xml:space="preserve">Лиатест контрол </t>
  </si>
  <si>
    <t>ФДП</t>
  </si>
  <si>
    <t>Фибрин мономер</t>
  </si>
  <si>
    <t>Магнитни бъркалки</t>
  </si>
  <si>
    <t>Затворена система за вземане на кръв</t>
  </si>
  <si>
    <t>острие за накапване /ДКК/</t>
  </si>
  <si>
    <t>Реагент APTEM</t>
  </si>
  <si>
    <t>Реагент EXTEM</t>
  </si>
  <si>
    <t>Реагент FIBTEM</t>
  </si>
  <si>
    <t>Реагент HEPTEM</t>
  </si>
  <si>
    <t>Реагент INTEM</t>
  </si>
  <si>
    <t>Връхчета за авт. пипета 320 мл.</t>
  </si>
  <si>
    <t>Контейнер /пин &amp; къп/</t>
  </si>
  <si>
    <t>Контрола ROTROL N</t>
  </si>
  <si>
    <t>Тест ленти за анализ на урина</t>
  </si>
  <si>
    <t>Тест ленти - мануално определяне - 10 параметра</t>
  </si>
  <si>
    <t>бр</t>
  </si>
  <si>
    <t>мл</t>
  </si>
  <si>
    <t>ДИЛУЕНТ/ШИИТ РЕАГЕНТ</t>
  </si>
  <si>
    <t>БЕЛИ КРЪВНИ КЛЕТКИ -РЕАГЕНТ А</t>
  </si>
  <si>
    <t>БЕЛИ КРЪВНИ КЛЕТКИ -РЕАГЕНТ Б</t>
  </si>
  <si>
    <t>ХЕМОГЛОБИН РЕАГЕНТ</t>
  </si>
  <si>
    <t>РЕТИКУЛОЦИТ РЕАГЕНТ</t>
  </si>
  <si>
    <t>РЕТИКУЛОЦИТ ДВЕ-НИВА КОНТРОЛ</t>
  </si>
  <si>
    <t>ИМУНЕН -Т КЛЕТКИ РЕАГЕНТ</t>
  </si>
  <si>
    <t>ИМУНЕН ТРОМБОЦИТ/ CD61/  РЕАГЕНТ</t>
  </si>
  <si>
    <t>Дилуент</t>
  </si>
  <si>
    <t>Детергент</t>
  </si>
  <si>
    <t>Циан-фри лизант</t>
  </si>
  <si>
    <t>Ензим почистващ р-р</t>
  </si>
  <si>
    <t>Три нива контроли</t>
  </si>
  <si>
    <t>Контролни тест ленти</t>
  </si>
  <si>
    <t>Комбур  UX</t>
  </si>
  <si>
    <t xml:space="preserve"> РЕАГЕНТИ, еквивалентни за Sapphire</t>
  </si>
  <si>
    <t>Еквивалентни за Тромбеластограф ROTEG /затворена с-ма/</t>
  </si>
  <si>
    <t>Тест за определяне на групова принадлежност на бета-хемол.Стрептококи от култура- Латекс проба</t>
  </si>
  <si>
    <t>Мануални идентификационни с-ми за Neisseria/Haemophilus</t>
  </si>
  <si>
    <t>Бързи мануални идентификационни с-ми за Грам положителни бактерии-за 4 часа</t>
  </si>
  <si>
    <t>Мануални идентификационни с-ми за Грам положителни бактерии</t>
  </si>
  <si>
    <t xml:space="preserve">Бързи мануални идентификационни с-ми за Enterobacteriaceae-за 4 часа </t>
  </si>
  <si>
    <t>Обикновен бульон</t>
  </si>
  <si>
    <t>Соево-казеинов бульон</t>
  </si>
  <si>
    <t>Левин</t>
  </si>
  <si>
    <t>Шедлер агар+вит.К</t>
  </si>
  <si>
    <t>Сабуро-декстроза агар</t>
  </si>
  <si>
    <t>Апохолат цит.агар</t>
  </si>
  <si>
    <t>Салмонела- Шигела агар</t>
  </si>
  <si>
    <t>Мак Конки агар</t>
  </si>
  <si>
    <t>Селерс- хранителна среда</t>
  </si>
  <si>
    <t>Хром-агар</t>
  </si>
  <si>
    <t>Мюлер-Хинтон агар</t>
  </si>
  <si>
    <t>Колумбия-агар</t>
  </si>
  <si>
    <t>Кръвен агар-база</t>
  </si>
  <si>
    <t>Сухи хранителни среди</t>
  </si>
  <si>
    <t>бр.</t>
  </si>
  <si>
    <t>Микроанаерофили-с-ми за култивиранеGasPack</t>
  </si>
  <si>
    <t>Анаеробни с-ми за култивиране-GasPack</t>
  </si>
  <si>
    <t>Транс.с-ми за течни материали</t>
  </si>
  <si>
    <t>Мини транспорт.с-ми</t>
  </si>
  <si>
    <t>Анаеробни транспорт.с-ми</t>
  </si>
  <si>
    <t>Аеробни-транспортни с-ми</t>
  </si>
  <si>
    <t>Диспенсери за антибиотични дискове с 6 гнезда</t>
  </si>
  <si>
    <t>Мупироцин</t>
  </si>
  <si>
    <t>Е-тест мин. Инхибиращи концентр.</t>
  </si>
  <si>
    <t>Тест за ИФО</t>
  </si>
  <si>
    <t>Консумативи еквивалентни за апарат BACTEC</t>
  </si>
  <si>
    <t>Пластмасови касети за парафин - 37 х 24 х 5</t>
  </si>
  <si>
    <t>Пластмасови касети за парафин - 30 х 24 х 5</t>
  </si>
  <si>
    <t>Пластмасови касети за парафин - 24 х 24 х 5</t>
  </si>
  <si>
    <t>Пластмасови касети за парафин - 15 х 15 х 5</t>
  </si>
  <si>
    <t>Кошничка за 26 предметни стъкла</t>
  </si>
  <si>
    <t>Кутии за оцветителен сет</t>
  </si>
  <si>
    <t>Оцветяващ сет за предметни стъкла от 12 кутии</t>
  </si>
  <si>
    <t>Сет за цитология и гефрир от 3 кутии</t>
  </si>
  <si>
    <t>Пластмасови плаки за изливане/различни размери</t>
  </si>
  <si>
    <t>Стъклени вани с размери  80 х 60 х 150 мм /дълж., шир. и вис./</t>
  </si>
  <si>
    <t>Стъклени вани с размери 200 х 100 х 100 мм /дълж., шир. и вис./</t>
  </si>
  <si>
    <t>Стъклени кювети за предметни стъкла, вертикални с капаци тип Хелендау</t>
  </si>
  <si>
    <t>Спиртни лампи- стъклени</t>
  </si>
  <si>
    <t>Покривни стъкла 20/30мм</t>
  </si>
  <si>
    <t>Стъклени петрита с капак ф140мм, дълб. 20мм</t>
  </si>
  <si>
    <t>Стъклени петрита с капак ф93мм, дълб. 20мм</t>
  </si>
  <si>
    <t>Епруветки с шлиф 25мл</t>
  </si>
  <si>
    <t>Епруветки с шлиф 10мл</t>
  </si>
  <si>
    <t>Епруветки стъклени 8см/1см</t>
  </si>
  <si>
    <t>Предметни стъкла - с шлифован край</t>
  </si>
  <si>
    <t>Стъклени цилиндри, неградуирани със стойка</t>
  </si>
  <si>
    <t>Лабораторни цилиндри-250 мл</t>
  </si>
  <si>
    <t>Бехерови чаши-1000мл</t>
  </si>
  <si>
    <t>Бехерови чаши-500мл</t>
  </si>
  <si>
    <t>Бехерови чаши-250мл</t>
  </si>
  <si>
    <t>Бехерови чаши-100 мл</t>
  </si>
  <si>
    <t>Мерителни колби-250 мл</t>
  </si>
  <si>
    <t>Мерителни колби-100мл</t>
  </si>
  <si>
    <t>Мерителни колби-50 мл</t>
  </si>
  <si>
    <t>Мерителни колби-25 мл</t>
  </si>
  <si>
    <t>Връхчета за авт. пипети с обем до 1мл-сини</t>
  </si>
  <si>
    <t>Връхчета за авт. пипети с обем до 0,1мл-жълти</t>
  </si>
  <si>
    <t>Йозе- пластмаса, стерилно, за еднократна употреба</t>
  </si>
  <si>
    <t>Стативи за пластмасови епруветки с диам. 8-9 мм и дължина 45 мм</t>
  </si>
  <si>
    <t>Пластмасови епруветки с диам. 8-9 мм и дължина 45 мм</t>
  </si>
  <si>
    <t>Контейнери за храчки за еднократна употреба и обем 30 мл.- стерилни, индивидуално опаковани</t>
  </si>
  <si>
    <t>Контейнери за фецес за еднократна употреба с лъжичка и обем 15 мл.- стерилни, плътна пластмаса, индивидуално опаковани</t>
  </si>
  <si>
    <t>Контейнери за течни материали с обем 50 мл. - стерилни, индивидуално опаковани</t>
  </si>
  <si>
    <t>Петрита за еднократна употреба с диам. 90 мм, стерилни</t>
  </si>
  <si>
    <t>Пипети "Пастьор"</t>
  </si>
  <si>
    <t>Контейнери за урина, стерилни с обем 15мл</t>
  </si>
  <si>
    <t>Микроцентрофужки за "Епендорф"-1,5 мл</t>
  </si>
  <si>
    <t>Статив за микроцентрофужки Епендорф</t>
  </si>
  <si>
    <t>Микроепруветка с капачка тип Бекман, 0,25 мл</t>
  </si>
  <si>
    <t>Епруветка пластмасова с винтова капачка, стерилна, с диаметър 16 мм, дължина 100 мм</t>
  </si>
  <si>
    <t>Епруветка пластмасова с винтова капачка, стерилна, с диаметър 14 мм, дължина 100 мм</t>
  </si>
  <si>
    <t>за аеробна култура</t>
  </si>
  <si>
    <t>за анаеробна култура</t>
  </si>
  <si>
    <t>педиатрична смесена</t>
  </si>
  <si>
    <t>микоефлитична</t>
  </si>
  <si>
    <t xml:space="preserve"> Eквивалентни за Meditron gunior II / затворена с-ма/ - 10 параметра</t>
  </si>
  <si>
    <t xml:space="preserve"> Еквивалентни за Meditron gunior II / затворена с-ма/ - контрол тест М</t>
  </si>
  <si>
    <t>микосис ис/ф</t>
  </si>
  <si>
    <t>Пластмасови продукти за лабораторна употреба</t>
  </si>
  <si>
    <t>I.</t>
  </si>
  <si>
    <t>II.</t>
  </si>
  <si>
    <t>III.</t>
  </si>
  <si>
    <t>IV.</t>
  </si>
  <si>
    <t>VIII.</t>
  </si>
  <si>
    <t>XV.</t>
  </si>
  <si>
    <t>XVI.</t>
  </si>
  <si>
    <t>XII.</t>
  </si>
  <si>
    <t>л</t>
  </si>
  <si>
    <t>кг</t>
  </si>
  <si>
    <t>ЕТАНОЛ 96% ЧЗА</t>
  </si>
  <si>
    <t>ИЗОАМИЛОВ АЛКОХОЛ (ИЗОМЕРНА СМЕС)  ХЧ</t>
  </si>
  <si>
    <t>1-ПРОПАНОЛ  ХЧ</t>
  </si>
  <si>
    <t>ХЛОРАЛ ХИДРАТ  ЧЗА</t>
  </si>
  <si>
    <t>ФОРМАЛДЕХИД РАЗТВОР 4% БУФЕРИРАН (pH 6.9), ЗА ХИСТОЛОГИЯ</t>
  </si>
  <si>
    <t>Tris</t>
  </si>
  <si>
    <t>ГЛИЦЕРИН  ХЧ</t>
  </si>
  <si>
    <t>АМОНЯЧЕН РАЗТВОР 25%  ХЧ</t>
  </si>
  <si>
    <t>ИМЕРСИОННА  ТЕЧНОСТ  ЗА  МИКРОСКОПИЯ</t>
  </si>
  <si>
    <t>гр</t>
  </si>
  <si>
    <t>НАБОР ЗА ОЦВЕТЯВАНЕ ПО ГОМОРИ С МЕТЕНАМИН ЗА МИКРОСКОПИЯ</t>
  </si>
  <si>
    <t>РАЗТВОР ПО ДЖИЛ II (МОДИФИЦИРАН) НА ХЕМАТОКСИЛИН ЗА МИКРОСКОПИЯ</t>
  </si>
  <si>
    <t>РАЗТВОР ПО ДЖИЛ III (МОДИФИЦИРАН) НА ХЕМАТОКСИЛИН ЗА МИКРОСКОПИЯ</t>
  </si>
  <si>
    <t>НАБОР ЗА ОЦВЕТЯВАНЕ ПО ВАН ГИЗОН ЗА МИКРОСКОПИЯ</t>
  </si>
  <si>
    <t>НАБОР ЗА ОЦВЕТЯВАНЕ ПО ВАЙГЕРТ ЗА МИКРОСКОПИЯ</t>
  </si>
  <si>
    <t>НАБОР ЗА ОЦВЕТЯВАНЕ  ПО МАСОН-ГОЛДНЕР ЗА МИКРОСКОПИЯ</t>
  </si>
  <si>
    <t>РАЗТВОР ПО ГИМЗА ОТ АЗУР-ЕОЗИН  И МЕТИЛЕНОВО СИНЬО ЗА МИКРОСКОПИЯ</t>
  </si>
  <si>
    <t>РАЗТВОР ПО МЕЙ-ГРЮНВАЛД  ОТ ЕОЗИН  И МЕТИЛЕНОВО  СИНЬО  ЗА  МИКРОСКОПИЯ</t>
  </si>
  <si>
    <t>РАЗТВОР ПО МАЙЕР ХЕМАЛАУН ЗА МИКРОСКОПИЯ</t>
  </si>
  <si>
    <t>КИТ ЗА ОЦВЕТЯВАНЕ СЪС СРЕБРО ПО WARTHIN-STARRY</t>
  </si>
  <si>
    <t>НАБОР ЗА ОЦВЕТЯВАНЕ НА АМИЛОИД С КОНГО ЧЕРВЕНО ПО ХИГМАН</t>
  </si>
  <si>
    <t>10% неутрално буфериран формалин</t>
  </si>
  <si>
    <t>Бои за микроскопско изследване на кръвни натривки и ретикулоцити</t>
  </si>
  <si>
    <t>Бром-крезол блау</t>
  </si>
  <si>
    <t>Фосфатен буфер рН=7.0</t>
  </si>
  <si>
    <t>Течна хроматография Финиган</t>
  </si>
  <si>
    <t>Метанол за течна хроматография - градиент</t>
  </si>
  <si>
    <t>Ацетонитрил за течна хроматография - градиент</t>
  </si>
  <si>
    <r>
      <t xml:space="preserve">ВОДЕН РАЗТВОР НА ЕОЗИН G </t>
    </r>
    <r>
      <rPr>
        <sz val="12"/>
        <rFont val="Arial"/>
        <family val="2"/>
      </rPr>
      <t>ЗА  МИКРОСКОПИЯ (0,5%)</t>
    </r>
  </si>
  <si>
    <t>Систем контрол Н+П</t>
  </si>
  <si>
    <t>есмарх (турникет)</t>
  </si>
  <si>
    <t>Мей-Грюнвалд за микроскопия (с метанол), плътност 0,79 кг/л</t>
  </si>
  <si>
    <t>Гимза за микроскопия плътност 0,99 кг/л</t>
  </si>
  <si>
    <t>Electronic pipette incl. pipetteholder</t>
  </si>
  <si>
    <t>ASPI-test 1.0ml Arachidonic Acid, incl. 5 micro test tubes for aliquotation</t>
  </si>
  <si>
    <t>ADP-test 1.0ml ADP, incl. 5 micro test tubes for aliquotation</t>
  </si>
  <si>
    <t>COL-test 1.0ml Collagen, incl. 5 micro test tubes for aliquotation</t>
  </si>
  <si>
    <t>RISTO-test 1.0ml Ristocetin, incl. 5 micro test tubes for aliquotation</t>
  </si>
  <si>
    <t>TRAP-test 1.0ml Trap-6, incl. 5 micro test tubes for aliquotation</t>
  </si>
  <si>
    <t>ASA control 1 x 1.0ml  Acetylic Salicylic Acid 20mg/ml, incl. 5 micro test tubes</t>
  </si>
  <si>
    <t>GpIIbIIIa-Antagonist 50µg/ml 3 x 0.5ml</t>
  </si>
  <si>
    <t>Реактиви еквивалентни за Агрегометър Multiplate  /затворена с-ма/</t>
  </si>
  <si>
    <t>автоматични ланцети -единични с различна дълбочина на убождане</t>
  </si>
  <si>
    <t>затворена с-ма за вземане на кръв - игли с крилца 21-23G</t>
  </si>
  <si>
    <t xml:space="preserve">Мярка </t>
  </si>
  <si>
    <t>тест</t>
  </si>
  <si>
    <t>Реагент STARTEM</t>
  </si>
  <si>
    <t xml:space="preserve">Еквивалентен на Multiplate -measuring cells, 6x5x5 </t>
  </si>
  <si>
    <t>епруветки ЕДТА -3мл;2 мл.</t>
  </si>
  <si>
    <t xml:space="preserve">епруветки /Sodium fluoride/Potassium oxalate/ - 2.0 мл; </t>
  </si>
  <si>
    <t xml:space="preserve">епруветки /ESR/  Na Citrate 0.129 M/- 1.2 мл </t>
  </si>
  <si>
    <t xml:space="preserve">епруветки -  плазма /NaH/ - до 5мл; </t>
  </si>
  <si>
    <t xml:space="preserve">микроепруветки  /ESR/ </t>
  </si>
  <si>
    <t xml:space="preserve">микроепруветки /Sodium fluoride/Potassium oxalate/ </t>
  </si>
  <si>
    <t>Реактиви, консумативи и контроли, еквивалентни за CD 1800 хем анализатор</t>
  </si>
  <si>
    <t>Реактиви еквивалентни за Апарати STA Compact  и STA Revolution - бар кодирани</t>
  </si>
  <si>
    <t>№</t>
  </si>
  <si>
    <t>Консумативи, еквивалентни за полуавтоматичен уринен анализатор Урисис 1100</t>
  </si>
  <si>
    <t>Връхчета за авт. пипети с  обем 0,2мл</t>
  </si>
  <si>
    <t>Връхчета за авт. пипети до 0,1мл - стерилни</t>
  </si>
  <si>
    <t>АЦЕТОН   ХЧ</t>
  </si>
  <si>
    <t>СОЛНА КИСЕЛИНА ДИМЯЩА 37%  ХЧ</t>
  </si>
  <si>
    <t>АЗОТНА КИСЕЛИНА 65% ХЧ</t>
  </si>
  <si>
    <t>СЯРНА КИСЕЛИНА 95-97%  ХЧ</t>
  </si>
  <si>
    <t>ДИЕТИЛЕТЕР  ХЧ</t>
  </si>
  <si>
    <t>ЕТАНОЛ (ETИЛОВ АЛКОХОЛ)  АБСОЛЮТЕН  ХЧ</t>
  </si>
  <si>
    <t>ХЛОРОФОРМ  ХЧ</t>
  </si>
  <si>
    <t>ФОРМАЛДЕХИД РАЗТВОР НАЙ-МАЛКО 37% СТАБИЛИЗ.  С  ОКОЛО 10% МЕТАНОЛ</t>
  </si>
  <si>
    <t>МЕТАНОЛ   ХЧ</t>
  </si>
  <si>
    <t>НАТРИЕВА  ОСНОВА   ХЧ</t>
  </si>
  <si>
    <t>ПЕРХИДРОЛ 30 % Н2О2, ХЧ  СТАБИЛИЗИРАН ЗА СЪХРАНЕНИЕ ПРИ ПО-ВИСОКИ ТЕМПЕРАТУРИ</t>
  </si>
  <si>
    <t>ЗАМЕСТИТЕЛ  НА  КСИЛОЛ  ЗА  ХИСТОЛОГИЯ</t>
  </si>
  <si>
    <t>ЛЕПИЛО ЗА ПОКРИВНИ СТЪКЛА НА ОСНОВАТА НА КСИЛОЛ, ОПАКОВКА ДО 500 МЛ</t>
  </si>
  <si>
    <t>ЛЕПИЛО ЗА ПОКРИВНИ СТЪКЛА (СРЕДА ЗА ВКЛЮЧВАНЕ НА МАТЕРИАЛА ЗА МИКРОСКОПИЯ), (заместващ покривното стъкло)</t>
  </si>
  <si>
    <t>сет</t>
  </si>
  <si>
    <t>Различни медицински уреди и изделия</t>
  </si>
  <si>
    <t xml:space="preserve">Дунапренови подложки за хистологични касети </t>
  </si>
  <si>
    <t>Контейнери за биопсични/опертивни материали - 10 мл</t>
  </si>
  <si>
    <t>Контейнери за биопсични/опертивни материали - 20 мл</t>
  </si>
  <si>
    <t>Контейнери за биопсични/опертивни материали - 30 мл</t>
  </si>
  <si>
    <t>Контейнери за биопсични/опертивни материали - 50 мл</t>
  </si>
  <si>
    <t>Микротомни ножчета нисък профил (disposable blades)</t>
  </si>
  <si>
    <t>Архиватори за парафинови блокчета и предметни стъкла</t>
  </si>
  <si>
    <t>Среда за замразяващ микротом, синя, водоразтворима, опаковка до 200 мл</t>
  </si>
  <si>
    <t>Декалцинираща течност за големи биопсии, опаковка до 1 л</t>
  </si>
  <si>
    <t>Табли за 20 бр препарати, пластмасови, устойчиви на хистологични реактиви</t>
  </si>
  <si>
    <r>
      <t xml:space="preserve">Касети хистологични със странични прорези за по-добра обмяна на реактивите, 45 </t>
    </r>
    <r>
      <rPr>
        <sz val="12"/>
        <rFont val="Calibri"/>
        <family val="2"/>
      </rPr>
      <t>°</t>
    </r>
    <r>
      <rPr>
        <sz val="12"/>
        <rFont val="Arial"/>
        <family val="2"/>
      </rPr>
      <t xml:space="preserve"> наклон на повърхността за надписване</t>
    </r>
  </si>
  <si>
    <t>Касети биопсични със странични прорези и наклонени странични стени под тъп ъгъл за по-добра обмяна на реактивите, 0.67 мм отвори</t>
  </si>
  <si>
    <t>Касети биопсични със странични прорези и наклонени странични стени под тъп ъгъл за по-добра обмяна на реактивите, 0.26 мм отвори</t>
  </si>
  <si>
    <t>VІ.</t>
  </si>
  <si>
    <t>Бързи мануални идентификационни с-ми за  Неферментиращи глюкоза Грам отр. Бактерии-за 4 часа</t>
  </si>
  <si>
    <t>Бързи мануални идентификационни с-ми за Грам положителни бактерии-за 4 часа -Staphylococcus</t>
  </si>
  <si>
    <t>Бързи мануални идентификационни с-ми за Грам положителни бактерии-за 4 часа- Streptococcus</t>
  </si>
  <si>
    <t>бързи мануални идентификационни с-ми за Neisseria/Haemophilus- за 4 часа</t>
  </si>
  <si>
    <t>VІІ.</t>
  </si>
  <si>
    <t xml:space="preserve">№ </t>
  </si>
  <si>
    <t>ІХ.</t>
  </si>
  <si>
    <t>Тампони-дървени стерилни,единично опаковани</t>
  </si>
  <si>
    <t>Клиглер</t>
  </si>
  <si>
    <t>Фенилаланин дезаминаза / ФАД/</t>
  </si>
  <si>
    <t>Цитрат агар / Симонс/</t>
  </si>
  <si>
    <t>Х.</t>
  </si>
  <si>
    <t>Идентифициращи антибиотични дискове-фиолка с 50 диска</t>
  </si>
  <si>
    <t>Изпитване на МИК</t>
  </si>
  <si>
    <t>Антибиотични дискове- фиолка с 50 диска</t>
  </si>
  <si>
    <t>Гентамицин 120 млг</t>
  </si>
  <si>
    <t>XІ.</t>
  </si>
  <si>
    <t>XІV.</t>
  </si>
  <si>
    <t>Шпатула на Дигралски за разсяване на материал-стерилна, индивидуално опакована</t>
  </si>
  <si>
    <t>Автоматична пипета - вариабилна 0-20 мкл</t>
  </si>
  <si>
    <t>Автоматична пипета - вариабилна 0-200 мкл</t>
  </si>
  <si>
    <t>Автоматична пипета - 100 мкл</t>
  </si>
  <si>
    <t>Автоматична пипета - 50 мкл</t>
  </si>
  <si>
    <t>Пластмасови центрофужни епруветки с диам. 15 мм и дължина 90 мм</t>
  </si>
  <si>
    <t>ФОРМАЛДЕХИД РАЗТВОР 10 % БУФЕРИРАН (pH 6.9), ЗА ХИСТОЛОГИЯ</t>
  </si>
  <si>
    <t>НАБОР ЗА ОЦВЕТЯВАНЕ PAS ЗА МИКРОСКОПИЯ (2 x 500 ml)</t>
  </si>
  <si>
    <t>оп</t>
  </si>
  <si>
    <t>Железни плаки за изливане/различни размери - 12 бр./оп</t>
  </si>
  <si>
    <t>Контейнери за биопсични материали - 125 мл</t>
  </si>
  <si>
    <t>Контейнери за биопсични материали - 250 мл</t>
  </si>
  <si>
    <t>Контейнери за биопсични материали - 500 мл</t>
  </si>
  <si>
    <t>Контейнери за биопсични материали - 1000 мл</t>
  </si>
  <si>
    <t>Контейнери за биопсични материали - 2500 мл</t>
  </si>
  <si>
    <t>Контейнери за биопсични материали - 5000 мл</t>
  </si>
  <si>
    <t xml:space="preserve">Покривни стъкла - 20 x 20 mm </t>
  </si>
  <si>
    <t>Покривни стъкла - 24 x 24 mm</t>
  </si>
  <si>
    <t xml:space="preserve">Покривни стъкла - 24 x 32 mm </t>
  </si>
  <si>
    <t xml:space="preserve">Покривни стъкла - 24 x 40 mm </t>
  </si>
  <si>
    <t>Покривни стъкла - 24 x 50 mm</t>
  </si>
  <si>
    <t xml:space="preserve">Покривни стъкла - 24 x 60 mm </t>
  </si>
  <si>
    <t>Предметни стъкла - двойно матирани</t>
  </si>
  <si>
    <t>Кювети-еквивалентни за СТА компакт</t>
  </si>
  <si>
    <t xml:space="preserve">Реактиви еквивалентни за хем. анализатор Celldyn 3700 - затворена система </t>
  </si>
  <si>
    <t>V.</t>
  </si>
  <si>
    <t>АПИ-УЕБ </t>
  </si>
  <si>
    <t>АПИ 10 С </t>
  </si>
  <si>
    <t>АПИ Листерия-компл.стрип и среда</t>
  </si>
  <si>
    <t>АПИ НХ-компл.стрип и среда</t>
  </si>
  <si>
    <t>АПИ Кандида- компл. стрип и среда </t>
  </si>
  <si>
    <t>АПИ 20 НЕ- компл. стрип и среда</t>
  </si>
  <si>
    <t>АПИ 20 НЕ аналитичен профилен индекс </t>
  </si>
  <si>
    <t>АПИ 20 E </t>
  </si>
  <si>
    <t>АПИ 20 E реагент кит </t>
  </si>
  <si>
    <t>АПИ 20 E аналитичен профилен индекс </t>
  </si>
  <si>
    <t>АПИ 20 Ц АУКС-компл.стрип и среда </t>
  </si>
  <si>
    <t>АПИ 20 Ц АУКС аналитичен профилен инд </t>
  </si>
  <si>
    <t>АПИ 20 A -компл.стрип и среда</t>
  </si>
  <si>
    <t>АПИ 20 A аналитичен профилен индекс </t>
  </si>
  <si>
    <t>АПИ СТАФ -компл. стрип и среда</t>
  </si>
  <si>
    <t>АПИ СТАФ аналитичен профилен индекс </t>
  </si>
  <si>
    <t>АПИ 20 СТРEП - компл.стрип и среда</t>
  </si>
  <si>
    <t>АПИ 20 СТРEП аналитичен профилен инде </t>
  </si>
  <si>
    <t>рапид 20 E </t>
  </si>
  <si>
    <t>рапид 20 E аналитичен профилен индекс </t>
  </si>
  <si>
    <t>АПИ Кампи-компл.стрип и две среди </t>
  </si>
  <si>
    <t>АПИ Корине-компл. Стрип и две среди </t>
  </si>
  <si>
    <t>АПИ Корине аналитичен профилен индекс </t>
  </si>
  <si>
    <t>АПИ ЗИМ </t>
  </si>
  <si>
    <t>АПИ ОФ Медиум </t>
  </si>
  <si>
    <t>АПИ М Медиум </t>
  </si>
  <si>
    <t>АПИ 50 ЦХ </t>
  </si>
  <si>
    <t>АПИ 50 ЦХЛ Медиум </t>
  </si>
  <si>
    <t>АПИ 50 ЦХБ/E Медиум </t>
  </si>
  <si>
    <t>АПИ NaCl 0.85 Медиум (3 мл) </t>
  </si>
  <si>
    <t>АПИ NaCl 0.85 % Медиум (2 мл) </t>
  </si>
  <si>
    <t>АПИ NaCl 0.85 % Медиум (5 мл) </t>
  </si>
  <si>
    <t>АПИ Суспеншън Медиум (5 мл) </t>
  </si>
  <si>
    <t>АПИ Суспеншън Медиум (3 мл) </t>
  </si>
  <si>
    <t>АПИ Суспеншън Медиум (2 мл) </t>
  </si>
  <si>
    <t>Зн </t>
  </si>
  <si>
    <t>ТДА </t>
  </si>
  <si>
    <t>ВП 1 + ВП 2 реагент </t>
  </si>
  <si>
    <t>НИТ 1 + НИТ 2 реагент </t>
  </si>
  <si>
    <t>НИН х 2 </t>
  </si>
  <si>
    <t>ЗИМ Б х2 </t>
  </si>
  <si>
    <t>ЗИМ А х2 </t>
  </si>
  <si>
    <t>ФВБ </t>
  </si>
  <si>
    <t>БЦП </t>
  </si>
  <si>
    <t>ЕХР </t>
  </si>
  <si>
    <t>КСИЛ </t>
  </si>
  <si>
    <t>ДЖЕЙМС </t>
  </si>
  <si>
    <t>ФБ </t>
  </si>
  <si>
    <t>ВП А + ВП Б реагент </t>
  </si>
  <si>
    <t>МакФарланд стандарт -комплект</t>
  </si>
  <si>
    <t>Микоплазма ИСТ 2 </t>
  </si>
  <si>
    <t>Микоплазма Препарейшън </t>
  </si>
  <si>
    <t>Уреа-аргинин ЛИО 2 бульон </t>
  </si>
  <si>
    <t>Микоплазма А7 агар </t>
  </si>
  <si>
    <t>Мануални идентификационни системи за Кандида</t>
  </si>
  <si>
    <t>СЕТ С РАЗТВОР НА АЛЦИАНОВО СИНЬО И ЧЕРВЕНО ЗА МИКРОСКОПИЯ</t>
  </si>
  <si>
    <t>ЕТАНОЛ ЧЗА 70 %</t>
  </si>
  <si>
    <t>КСИЛОЛ ХИСТОЛОГИЧЕН ХЧ</t>
  </si>
  <si>
    <t>ПАРАФИН НА ГРАНУЛИ ТЕМПЕРАТУРА НА ТОПЕНЕ 65 С - 58 С</t>
  </si>
  <si>
    <t xml:space="preserve">игли  08/40  20-22G </t>
  </si>
  <si>
    <t>епруветки-серум /гел/ от 4 мл</t>
  </si>
  <si>
    <t>епруветки - серум./клот акт/ - 7мл.</t>
  </si>
  <si>
    <t>епруветки-серум /гел/ от 7 мл</t>
  </si>
  <si>
    <t>епруветки -  плазма /LH/ -4мл</t>
  </si>
  <si>
    <t>епруветки - плазма /Na Citrat 0.129 M/ 2мл ; 3 мл.</t>
  </si>
  <si>
    <t>холдер - за игли с предпазител</t>
  </si>
  <si>
    <t>холдер - за игли без предпазител</t>
  </si>
  <si>
    <t xml:space="preserve">луер адаптори </t>
  </si>
  <si>
    <t>микроепруветки  ЕДТА  с капилярка</t>
  </si>
  <si>
    <t>микроепруветки серум /гел/ с капилярка</t>
  </si>
  <si>
    <t>епруветки ЕДТА  - 6мл</t>
  </si>
  <si>
    <t xml:space="preserve">бр.  </t>
  </si>
  <si>
    <t>Vacuum Blood collection  tubes - Vacuplus Hirudin Silicon coated 3ml</t>
  </si>
  <si>
    <t>No</t>
  </si>
  <si>
    <t>Реактиви еквивалентни за имунохимичен анализатор Architect ci 8200  - модул клинична химия</t>
  </si>
  <si>
    <t xml:space="preserve">Immunoglobulin M                           </t>
  </si>
  <si>
    <t xml:space="preserve">Prealbumin                                         </t>
  </si>
  <si>
    <t xml:space="preserve">Transferrin                                </t>
  </si>
  <si>
    <t>Digoxin</t>
  </si>
  <si>
    <t>Phenytoin</t>
  </si>
  <si>
    <t>Carbamazepine</t>
  </si>
  <si>
    <t>Valproic Acid</t>
  </si>
  <si>
    <t>LDL Cholesterol Liquid Direct</t>
  </si>
  <si>
    <t>CYSTATIN C</t>
  </si>
  <si>
    <t>Glycated HB A1c</t>
  </si>
  <si>
    <t>Microalbumin</t>
  </si>
  <si>
    <t>HDL Ultra</t>
  </si>
  <si>
    <t xml:space="preserve">CALCIUM RGT </t>
  </si>
  <si>
    <t>CREATININE 1875 Т</t>
  </si>
  <si>
    <t>GLUCOSE 1500 Т</t>
  </si>
  <si>
    <t>ALPHA-AMYL PANCREAT</t>
  </si>
  <si>
    <t>ALPHA-HBDH UV LIQUID</t>
  </si>
  <si>
    <t>CK-MB LIQUID</t>
  </si>
  <si>
    <t xml:space="preserve">CRP Vario </t>
  </si>
  <si>
    <t>Ferritin</t>
  </si>
  <si>
    <t>IgE</t>
  </si>
  <si>
    <t>Ammonia UV Liquid</t>
  </si>
  <si>
    <t>Ceruloplasmin</t>
  </si>
  <si>
    <t xml:space="preserve">CHOLINESTERASE </t>
  </si>
  <si>
    <t>Copper</t>
  </si>
  <si>
    <t>IRON PLASMA CLAIM</t>
  </si>
  <si>
    <t>Myoglobin</t>
  </si>
  <si>
    <t xml:space="preserve">Albumin BCG 2607 T                       </t>
  </si>
  <si>
    <t xml:space="preserve">Alkaline Phosphatase                          </t>
  </si>
  <si>
    <t xml:space="preserve">Alanine Aminotrasferase              </t>
  </si>
  <si>
    <t>AMYLASE</t>
  </si>
  <si>
    <t xml:space="preserve">Cholesterol                                         </t>
  </si>
  <si>
    <t xml:space="preserve">Creatinine Kinase                              </t>
  </si>
  <si>
    <t xml:space="preserve">Gamma-Glutamyl Transferase     </t>
  </si>
  <si>
    <t>IRON 3550 Т</t>
  </si>
  <si>
    <t xml:space="preserve">Lactate Dehydrogenase      </t>
  </si>
  <si>
    <t>MAGNESIUM 1000 Т</t>
  </si>
  <si>
    <t>PHOSPHOROUS</t>
  </si>
  <si>
    <t xml:space="preserve">Total Protein                                     </t>
  </si>
  <si>
    <t xml:space="preserve">Triglyceride                                      </t>
  </si>
  <si>
    <t>UREA 1500 Т</t>
  </si>
  <si>
    <t>URIC ACID 1300 Т</t>
  </si>
  <si>
    <t xml:space="preserve">Urine/CSF Protein               </t>
  </si>
  <si>
    <t xml:space="preserve">Lipase                                                   </t>
  </si>
  <si>
    <t xml:space="preserve">Aspartate Aminotranferase          </t>
  </si>
  <si>
    <t>Lipoprotein [a]</t>
  </si>
  <si>
    <t xml:space="preserve">TOTAL BILIRUBIN </t>
  </si>
  <si>
    <t>Direct Bilirubin</t>
  </si>
  <si>
    <t xml:space="preserve">CREATININE ENZYMATIC </t>
  </si>
  <si>
    <t xml:space="preserve">Acid Phosphatase                              </t>
  </si>
  <si>
    <t xml:space="preserve">Apolipoprotein A1                            </t>
  </si>
  <si>
    <t xml:space="preserve">Apolipoprotein B               </t>
  </si>
  <si>
    <t xml:space="preserve">Complement C3                                 </t>
  </si>
  <si>
    <t xml:space="preserve">Complement C4                                 </t>
  </si>
  <si>
    <t xml:space="preserve">Immunoglobulin A                               </t>
  </si>
  <si>
    <t xml:space="preserve">Immunoglobulin G                          </t>
  </si>
  <si>
    <t>Digoxin Calibrator</t>
  </si>
  <si>
    <t>CC Valproic Acid Calibrator</t>
  </si>
  <si>
    <t>CC DIRECT LDL CAL</t>
  </si>
  <si>
    <t>ICT Serum Calibrator</t>
  </si>
  <si>
    <t>ICT Urine Calibrator</t>
  </si>
  <si>
    <t>Multiconstituent Calibrator</t>
  </si>
  <si>
    <t>Bilirubin Calibrator</t>
  </si>
  <si>
    <t>HDL Calibrator</t>
  </si>
  <si>
    <t>Urine/CSF Protein Calibrator</t>
  </si>
  <si>
    <t>Specific Proteins MCC</t>
  </si>
  <si>
    <t>CYSTATIN C Calibrator</t>
  </si>
  <si>
    <t>HbA1C Calibrator</t>
  </si>
  <si>
    <t>Microalbumin Calibrator</t>
  </si>
  <si>
    <t>Lipase Calibrator</t>
  </si>
  <si>
    <t>Apo A1/Apo B Calibrator</t>
  </si>
  <si>
    <t>Prealbumin Calibrator</t>
  </si>
  <si>
    <t>Carbamazepine Calibrator</t>
  </si>
  <si>
    <t>Phenytoin Calibrator</t>
  </si>
  <si>
    <t>CK-MB Calibrator</t>
  </si>
  <si>
    <t>CRP Calibrator</t>
  </si>
  <si>
    <t>CRP Calibrator WR</t>
  </si>
  <si>
    <t>Clin Chem Calibrator</t>
  </si>
  <si>
    <t>Plasma Proteins Calibrator</t>
  </si>
  <si>
    <t>CYSTATIN C CONTROL SET</t>
  </si>
  <si>
    <t>HbA1c CONTROL</t>
  </si>
  <si>
    <t>MICROALBUMIN CONTROL</t>
  </si>
  <si>
    <t>CK-MB CONTROL</t>
  </si>
  <si>
    <t>CRP CONTROL US</t>
  </si>
  <si>
    <t>CLIN CHEM CONTROL 1</t>
  </si>
  <si>
    <t>CLIN CHEM CONTROL 2</t>
  </si>
  <si>
    <t>FERRITIN / MYOGLOBIN / IgE CONTROL 1,2</t>
  </si>
  <si>
    <t>AMMONIA CONTROLS 1,2,3</t>
  </si>
  <si>
    <t>IMMUNO CONTROL Set (1 &amp; 2)</t>
  </si>
  <si>
    <t>Lp(a) CONTROL 1,2</t>
  </si>
  <si>
    <t>ICT INT Reference Solution</t>
  </si>
  <si>
    <t>Concentrated ICT Sample Diluent</t>
  </si>
  <si>
    <t xml:space="preserve">ICT Cleaning Fluid                                   </t>
  </si>
  <si>
    <t>Water Bath Additive</t>
  </si>
  <si>
    <t>Acid Wash Solution</t>
  </si>
  <si>
    <t>Alkaline Wash Solution</t>
  </si>
  <si>
    <t>ICT Module</t>
  </si>
  <si>
    <t>Detergent A</t>
  </si>
  <si>
    <t>Detergent B</t>
  </si>
  <si>
    <t>Reagent Probe Tubing</t>
  </si>
  <si>
    <t>Reagent Probe (both are the same)</t>
  </si>
  <si>
    <t>Sample Probe Tubing</t>
  </si>
  <si>
    <t>Sample Probe</t>
  </si>
  <si>
    <t>Aero/c8000 Cuvette Wiper</t>
  </si>
  <si>
    <t>Aero/c8000 Reference/Wash Solution Line Filter</t>
  </si>
  <si>
    <t>Aero/c8000 Source Lamp</t>
  </si>
  <si>
    <t>Aero/c8000 Cuvette drying tip</t>
  </si>
  <si>
    <t>Aero/c8000 Mixer</t>
  </si>
  <si>
    <t>Aero/c8000 ICT Probe</t>
  </si>
  <si>
    <t>Aero/c8000 O-Ring ICT</t>
  </si>
  <si>
    <t>Small Reagent Cartridge Adapter</t>
  </si>
  <si>
    <t>20 mL Reagent Cartridge Adapter</t>
  </si>
  <si>
    <t>Reagent Probe Tubing B</t>
  </si>
  <si>
    <t>Reagent Probe R1 A/R2B</t>
  </si>
  <si>
    <t>Reagent Probe Tubing A</t>
  </si>
  <si>
    <t>Reagent Probe R1 B/R2A</t>
  </si>
  <si>
    <t>Nozzle Cleaning Wire</t>
  </si>
  <si>
    <t xml:space="preserve">Реактиви еквивалентни за имунохимичен анализатор Architect ci 8200 - модул имунохимия </t>
  </si>
  <si>
    <t xml:space="preserve">ARC BNP RGT </t>
  </si>
  <si>
    <t>ARC BNP CAL</t>
  </si>
  <si>
    <t>ARC BNP CTL</t>
  </si>
  <si>
    <t xml:space="preserve">AS ARC HOMOCYSTEIN RGT </t>
  </si>
  <si>
    <t>AS ARC HOMOCYSTEIN CAL</t>
  </si>
  <si>
    <t>AS ARC HOMOCYSTEIN CTL</t>
  </si>
  <si>
    <t xml:space="preserve">ARC MYOGLOBIN RGT </t>
  </si>
  <si>
    <t>ARC MYOGLOBIN CAL</t>
  </si>
  <si>
    <t>ARC MYOGLOBIN CTL</t>
  </si>
  <si>
    <t xml:space="preserve">ARC CKMB RGT </t>
  </si>
  <si>
    <t>ARC CKMB CAL</t>
  </si>
  <si>
    <t>ARC CKMB CTL</t>
  </si>
  <si>
    <t>ARC TROPONIN-I RGT 500 T</t>
  </si>
  <si>
    <t>ARC TROPONIN CAL</t>
  </si>
  <si>
    <t>ARC TROPONIN CTL</t>
  </si>
  <si>
    <t>ARC AFP 2 CTL</t>
  </si>
  <si>
    <t>ARC AFP CAL</t>
  </si>
  <si>
    <t>ARC CA 125 CAL</t>
  </si>
  <si>
    <t>ARC CA 125 CTL</t>
  </si>
  <si>
    <t>ARC CA 15-3 RGT 400 T</t>
  </si>
  <si>
    <t>ARC CA 15-3 CAL</t>
  </si>
  <si>
    <t>ARC CA 15-3 CTL</t>
  </si>
  <si>
    <t>ARC CA 19-9 RGT XR 400 T</t>
  </si>
  <si>
    <t>ARC CA 19-9 XR CAL</t>
  </si>
  <si>
    <t>ARC CA 19-9 XR CTL</t>
  </si>
  <si>
    <t>ARC CEA 2 RGT 400 T</t>
  </si>
  <si>
    <t>ARC CEA 2 CAL</t>
  </si>
  <si>
    <t>ARC CEA 2 CTL</t>
  </si>
  <si>
    <t xml:space="preserve">ARC CYFRA RGT </t>
  </si>
  <si>
    <t>ARC CYFRA CAL</t>
  </si>
  <si>
    <t>ARC CYFRA CTL</t>
  </si>
  <si>
    <t>ARC HE4 RGT 100 T</t>
  </si>
  <si>
    <t>ARC HE4 CAL</t>
  </si>
  <si>
    <t>ARC HE4 CTL</t>
  </si>
  <si>
    <t xml:space="preserve">DS ARC PRO GRP RGT </t>
  </si>
  <si>
    <t>DS ARC PRO GRP CAL</t>
  </si>
  <si>
    <t>DS ARC PRO GRP CTL</t>
  </si>
  <si>
    <t>ARC FREE PSA CAL</t>
  </si>
  <si>
    <t>ARC FREE PSA CTL</t>
  </si>
  <si>
    <t>ARC TOTAL PSA CAL</t>
  </si>
  <si>
    <t>ARC TOTAL PSA CTL</t>
  </si>
  <si>
    <t>DS ARC SCC RGT</t>
  </si>
  <si>
    <t>DS ARC SCC CAL</t>
  </si>
  <si>
    <t>DS ARC SCC CTL</t>
  </si>
  <si>
    <t>ARC ANTI TG CAL</t>
  </si>
  <si>
    <t>ARC ANTI TG CTL</t>
  </si>
  <si>
    <t>ARC ANTI TPO CAL</t>
  </si>
  <si>
    <t>ARC ANTI TPO CTL</t>
  </si>
  <si>
    <t>ARC FREE T3 CAL</t>
  </si>
  <si>
    <t>ARC FREE T3 CTL</t>
  </si>
  <si>
    <t>ARC FREE T4 CAL</t>
  </si>
  <si>
    <t>ARC FREE T4 CTL</t>
  </si>
  <si>
    <t>ARC TSH RGT 2000 T</t>
  </si>
  <si>
    <t>ARC TSH CAL</t>
  </si>
  <si>
    <t>ARC TSH CTL</t>
  </si>
  <si>
    <t>BIO ARC 25-OH VITAMIN D 100T</t>
  </si>
  <si>
    <t>BIO ARC 25-OH VITAMIN D CAL</t>
  </si>
  <si>
    <t>BIO ARC 25-OH VITAMIN D CTL</t>
  </si>
  <si>
    <t>AS ARC ANTI-CCP RGT 100 T</t>
  </si>
  <si>
    <t>AS ARC ANTI-CCP CAL</t>
  </si>
  <si>
    <t>AS ARC ANTI-CCP CTL</t>
  </si>
  <si>
    <t>ARC B12 RGT 100 T</t>
  </si>
  <si>
    <t>ARC B12 CAL</t>
  </si>
  <si>
    <t>ARC B12 CTL</t>
  </si>
  <si>
    <t>BIO ARC C-PEPTIDE RGT100T</t>
  </si>
  <si>
    <t>BIO ARC C-PEPTIDE CAL</t>
  </si>
  <si>
    <t>BIO ARC C-PEPTIDE CTL</t>
  </si>
  <si>
    <t>ARC CORTISOL RGT 100 T</t>
  </si>
  <si>
    <t>ARCHITECT CORTISOL CALS</t>
  </si>
  <si>
    <t>ARC FERRITIN RGT 100 T</t>
  </si>
  <si>
    <t>ARC FERRITIN CAL</t>
  </si>
  <si>
    <t>ARC FERRITIN CTL</t>
  </si>
  <si>
    <t>ARC FOLATE RGT 100 T RF</t>
  </si>
  <si>
    <t>ARC FOLATE CAL RF</t>
  </si>
  <si>
    <t>ARC FOLATE CTL RF</t>
  </si>
  <si>
    <t>ARC FOLATE DIL RBC LYS RF</t>
  </si>
  <si>
    <t>ARC FOLATE RBC LYSIS RF</t>
  </si>
  <si>
    <t>ARCH FOLATE MANUAL DILUENT</t>
  </si>
  <si>
    <t xml:space="preserve">AS ARC HBA1C RGT </t>
  </si>
  <si>
    <t>AS ARC HBA1C CALIBRATOR</t>
  </si>
  <si>
    <t>DS ARC INSULIN RGT 100T</t>
  </si>
  <si>
    <t>DS ARC INSULIN CAL</t>
  </si>
  <si>
    <t>DS ARC INSULIN CTL</t>
  </si>
  <si>
    <t>BIO ARC IPTH REAGENT 400 T</t>
  </si>
  <si>
    <t>BIO ARC IPTH CALIBRATOR</t>
  </si>
  <si>
    <t>BIO ARC IPTH CONTROL</t>
  </si>
  <si>
    <t>BIO ARC DHEAS RGT 100 T</t>
  </si>
  <si>
    <t>BIO ARC DHEAS CAL</t>
  </si>
  <si>
    <t>BIO ARC DHEAS CTL</t>
  </si>
  <si>
    <t>ARC ESTRADIOL RGT 100 T</t>
  </si>
  <si>
    <t>ARC ESTRADIOL CAL</t>
  </si>
  <si>
    <t>ARC ESTRADIOL CTL</t>
  </si>
  <si>
    <t>ARC FSH RGT 100 T</t>
  </si>
  <si>
    <t>ARC FSH CAL</t>
  </si>
  <si>
    <t>ARC FSH CTL</t>
  </si>
  <si>
    <t>ARC LH RGT 100 T</t>
  </si>
  <si>
    <t>ARC LH CAL KIT</t>
  </si>
  <si>
    <t>ARC PROGESTERONE RGT 100 T</t>
  </si>
  <si>
    <t>ARC PROGESTERONE CAL</t>
  </si>
  <si>
    <t>ARC PROGESTERONE CTL</t>
  </si>
  <si>
    <t>ARC PROGESTERONE MAN DIL</t>
  </si>
  <si>
    <t>ARC PROLACTIN RGT 100 T</t>
  </si>
  <si>
    <t>ARC PROLACTIN CAL</t>
  </si>
  <si>
    <t>ARC PROLACTIN CTL</t>
  </si>
  <si>
    <t>BIO ARC SHBG RGT 100 T</t>
  </si>
  <si>
    <t>BIO ARC SHBG CAL</t>
  </si>
  <si>
    <t>BIO ARC SHBG CTL</t>
  </si>
  <si>
    <t>ARC TESTOSTERONE RGT 100 T</t>
  </si>
  <si>
    <t>ARC TESTOSTERONE CAL</t>
  </si>
  <si>
    <t>ARC TESTOSTERONE CTL</t>
  </si>
  <si>
    <t>ARC TOT BHCG RGT 100 T</t>
  </si>
  <si>
    <t>ARC TOT BHCG CTL</t>
  </si>
  <si>
    <t>ARC TOTAL BHCG CAL</t>
  </si>
  <si>
    <t>ARC CYCLOSPORINE RGT 100T</t>
  </si>
  <si>
    <t>ARC CYCLO WB PRECIP RGT</t>
  </si>
  <si>
    <t>ARC CYCLOSPORINE CAL</t>
  </si>
  <si>
    <t>ARC TACROLIMUS RGT 100T</t>
  </si>
  <si>
    <t>ARC TACROLIMUS CAL</t>
  </si>
  <si>
    <t>ARC TACROLIMUS PREC. REAG</t>
  </si>
  <si>
    <t>ARC ABBOTT IMMUNSUPPR-MCC</t>
  </si>
  <si>
    <t>ARC ICARBAMAZ RGT 100 T</t>
  </si>
  <si>
    <t>ARC ICARBAMAZEPINE CAL</t>
  </si>
  <si>
    <t>BIO ARC IDIGOXIN RGT 100T</t>
  </si>
  <si>
    <t>BIO ARC IDIGOXIN CAL</t>
  </si>
  <si>
    <t>DS ARC IPHENYTOIN RGT100T</t>
  </si>
  <si>
    <t>DS ARC IPHENYTOIN CAL</t>
  </si>
  <si>
    <t>DS ARC IVALPROIC ACID 100T RGT</t>
  </si>
  <si>
    <t>DS ARC IVALPROIC ACID CAL</t>
  </si>
  <si>
    <t xml:space="preserve">ARC TRIGGER SOL </t>
  </si>
  <si>
    <t xml:space="preserve">ARC PRE-TRIGG SOL </t>
  </si>
  <si>
    <t>ARC CON WASH BUFF</t>
  </si>
  <si>
    <t xml:space="preserve">ARC PROBE CONDITIONER </t>
  </si>
  <si>
    <t xml:space="preserve">ARC REACT VESSELS </t>
  </si>
  <si>
    <t xml:space="preserve">ARC SEPTUMS </t>
  </si>
  <si>
    <t xml:space="preserve">ARC SAMPLE CUPS </t>
  </si>
  <si>
    <t>BUFFER FILTER</t>
  </si>
  <si>
    <t>ARC MULTI ASSAY DILUENT</t>
  </si>
  <si>
    <t>ARC ABBOTT IMMUNOASSAY-MCC (Liquid)</t>
  </si>
  <si>
    <t>ARC WASH ZONE PROBE</t>
  </si>
  <si>
    <t>ARC R WALL PRO FILTR</t>
  </si>
  <si>
    <t>ARC SENSOR LEVEL BUFFER</t>
  </si>
  <si>
    <t>ARC SENSOR LEVEL TRIGGER</t>
  </si>
  <si>
    <t>ARC SENSOR LVL PRE-TRIGGER</t>
  </si>
  <si>
    <t>ARC TUBING/SENS WZ</t>
  </si>
  <si>
    <t>Оптохин-5 мкг</t>
  </si>
  <si>
    <t>Бацитрацин-2 мкг</t>
  </si>
  <si>
    <t>Новобиоцин-5 мкг</t>
  </si>
  <si>
    <t>Ампицилин-2 мкг</t>
  </si>
  <si>
    <t>Пеницилин- 1 м.е.</t>
  </si>
  <si>
    <t>Оксацилиин- 1 мкг</t>
  </si>
  <si>
    <t>Еритромицин- 2 мкг</t>
  </si>
  <si>
    <t>Тетрациклин- 5 мкг</t>
  </si>
  <si>
    <t>Азлоцилин-30 мкг</t>
  </si>
  <si>
    <t>Амоксицилин-10 мкг</t>
  </si>
  <si>
    <t>Доксациклин-30 мкг</t>
  </si>
  <si>
    <t>Линкомицин-2 мкг</t>
  </si>
  <si>
    <t>Клиндамицин-2 мкг</t>
  </si>
  <si>
    <t>Пиперацилин-30 мкг</t>
  </si>
  <si>
    <t>Хлорамфеникол-10 мкг</t>
  </si>
  <si>
    <t>Гентамицин-10 мкг</t>
  </si>
  <si>
    <t>Амикацин-10 мкг</t>
  </si>
  <si>
    <t>Цефалотин-30 мкг</t>
  </si>
  <si>
    <t>Ванкомицин-5 мкг</t>
  </si>
  <si>
    <t>Ванкомицин-30 мкг</t>
  </si>
  <si>
    <t>Тобрамицин-10 мкг</t>
  </si>
  <si>
    <t>Амоксицил/Клав.к-на-2/1 мкг</t>
  </si>
  <si>
    <t>Пиперацилин/Тазобактам-75/10 мкг</t>
  </si>
  <si>
    <t>Ампицилин/Сулбактам10/10 мкг</t>
  </si>
  <si>
    <t>Азитромицин-15 мкг</t>
  </si>
  <si>
    <t>Цефтазидим-10 мкг</t>
  </si>
  <si>
    <t>Цефуроксим-5 мкг</t>
  </si>
  <si>
    <t>Цефтриаксон-30 мкг</t>
  </si>
  <si>
    <t>Цефокситин-30 мкг</t>
  </si>
  <si>
    <t>Цефепим-30 мкг</t>
  </si>
  <si>
    <t>Левофлоксацин-5 мкг</t>
  </si>
  <si>
    <t>Моксифлоксацин-5 мкг</t>
  </si>
  <si>
    <t>Тейкопланин-30 мкг</t>
  </si>
  <si>
    <t>Имипенем-10 мкг</t>
  </si>
  <si>
    <t>Меропенем-10 мкг</t>
  </si>
  <si>
    <t>Офлоксацин-10 мкг</t>
  </si>
  <si>
    <t>Норфлоксацин-2 мкг</t>
  </si>
  <si>
    <t>Норфлоксацин-10 мкг</t>
  </si>
  <si>
    <t>Колистин-10 мкг</t>
  </si>
  <si>
    <t>Линезолид-10 мкг</t>
  </si>
  <si>
    <t>Линезолид-30 мкг</t>
  </si>
  <si>
    <t>Ципрофлоксацин-1 мкг</t>
  </si>
  <si>
    <t>Сулфатомексазол /Триметоприн-1,25/23,75 мкг</t>
  </si>
  <si>
    <t>Цефоперазон-30 мкг</t>
  </si>
  <si>
    <t>Цефоперазон/ Сулбактам-75/30 мкг</t>
  </si>
  <si>
    <t>Цефотаксим- 5 мкг</t>
  </si>
  <si>
    <t>Цефотаксим/ Клав.к-на-30/10 мкг</t>
  </si>
  <si>
    <t>Цефтазидим / Клав.к-на-30/20 мкг</t>
  </si>
  <si>
    <t>Азтреонам-30 мкг</t>
  </si>
  <si>
    <t>Тигециклин-15 мкг</t>
  </si>
  <si>
    <t>Тикарцилин -75 мкг</t>
  </si>
  <si>
    <t>Тикарцилин/ Клав. К-на- 75/10 мкг</t>
  </si>
  <si>
    <t>Рифампин -2 мкг</t>
  </si>
  <si>
    <t>Нитрофурантоин- 50 мкг</t>
  </si>
  <si>
    <t>Фосфомицин- 50 мкг</t>
  </si>
  <si>
    <t>Далфопристин/ Кинопристин- 15 мкг</t>
  </si>
  <si>
    <t>Серологични проби</t>
  </si>
  <si>
    <t>ASO</t>
  </si>
  <si>
    <t>Бр. теста</t>
  </si>
  <si>
    <t>CRP</t>
  </si>
  <si>
    <t>RF</t>
  </si>
  <si>
    <t>HELICOBACTER</t>
  </si>
  <si>
    <t>SYPHILIS TPHA</t>
  </si>
  <si>
    <t>SYPHILIS VDRL</t>
  </si>
  <si>
    <t>SYPHILIS-  бърз тест имунохроматографски</t>
  </si>
  <si>
    <t>MYCOPLASMA</t>
  </si>
  <si>
    <t>Mononucleosis-EBV</t>
  </si>
  <si>
    <t>HIV 1/2 - бърз тест имунохроматографски</t>
  </si>
  <si>
    <t>Clostridium difficile -токсин Аи В</t>
  </si>
  <si>
    <t>Антигенни тестове</t>
  </si>
  <si>
    <t>CHLAMYDIA-Имунохромат. Тест</t>
  </si>
  <si>
    <t>HELICOBACTER антигенен тест във фецес</t>
  </si>
  <si>
    <t>CAMPILOBACTER антигенен тест във фецес</t>
  </si>
  <si>
    <t>Clostridium difficile -токсин А във фецес</t>
  </si>
  <si>
    <t>Стативи за епруветки, пластмасови, прозрачни, с ширина на отвора 1,8см-2,0см, за два реда епруветки, с дъно, по 10 на ред</t>
  </si>
  <si>
    <t>Стативи за епруветки, пластмасови, прозрачни, с ширина на отвора 1,8см-2,0см, за три реда епруветки, с дъно, по 10 на ред</t>
  </si>
  <si>
    <t>Класьори за съхранение на микроскопски препарати</t>
  </si>
  <si>
    <t>ХVIІ.</t>
  </si>
  <si>
    <t>Сабуро агар с гентамицин и хлорамфеникол</t>
  </si>
  <si>
    <t>Сабуро глюкоза агар</t>
  </si>
  <si>
    <t>Хром агар Кандида -двуфазна среда с неселективна фаза за първично изолиране на гъбичкии хромогенна фаза за идентификация на C. albicans, C. tropiclis, C. Crusei</t>
  </si>
  <si>
    <t>Шоколадов агар с изовиталекс и бацитрацин</t>
  </si>
  <si>
    <t>Шоколадов агар с изовиталекс</t>
  </si>
  <si>
    <t>Хромогенна среда за иденгификация на C. albicans, C. tropicalis, C. crusei, C. glabrata</t>
  </si>
  <si>
    <t>Колумбия агар с 5% овнешка кръв</t>
  </si>
  <si>
    <t>Колумбия агар ІІІ  с 5% овнешка кръв</t>
  </si>
  <si>
    <t>Колумбия агар с 5% овнешка кръв, колистин и налидиксова к-на</t>
  </si>
  <si>
    <t>Дезокси-холат агар</t>
  </si>
  <si>
    <t>Мюлер- Хинтън агар</t>
  </si>
  <si>
    <t>Мюлер- Хинтън агар с 5 % овнешка кръв</t>
  </si>
  <si>
    <t>Хемофилус тест среда</t>
  </si>
  <si>
    <t>OFPBL селективен агар за детекция на B. cepacia</t>
  </si>
  <si>
    <t>Триптиказо- соев агар с 5% овнешка кръв</t>
  </si>
  <si>
    <t>Селективен агар за Кампилобактер с 10 % овнешка кръв и 5 Антибиотика</t>
  </si>
  <si>
    <t>Селективен агар за група Б стрептококи</t>
  </si>
  <si>
    <t>Триптиказо- соев агар</t>
  </si>
  <si>
    <t>Ванкомицин скрйн агар</t>
  </si>
  <si>
    <t>Хром агар ориентейшън</t>
  </si>
  <si>
    <t>Бои и сетове за оцветявания</t>
  </si>
  <si>
    <t xml:space="preserve">Сет за оветяване по Грам </t>
  </si>
  <si>
    <t>Метилен блау по Льофлер</t>
  </si>
  <si>
    <t>Сет за оцветяване по Цил Нилсен</t>
  </si>
  <si>
    <t>Сет за студено оцветяване на киселино- устойчиви бактерии</t>
  </si>
  <si>
    <t>Кръвен агар с 5 % конска кръв</t>
  </si>
  <si>
    <t>Консумативи и реактиви еквивалентни за „ARCHITECT ci 8200” - апарат за изследване на хормони, метаболизъм, микроелементи, молекулярно - биологични показатели, спешна диагностика на сърдечни маркери и други допълнителни тестове</t>
  </si>
  <si>
    <t>Хемостаза</t>
  </si>
  <si>
    <t xml:space="preserve">Тест за окултно кървене </t>
  </si>
  <si>
    <t>Хранителни среди в петри с диам. 90 мм от един производител</t>
  </si>
  <si>
    <t>Химически реактиви</t>
  </si>
  <si>
    <t>Реактиви за кръвен анализ</t>
  </si>
  <si>
    <t>Консумативи за ротационен тромбеластограф</t>
  </si>
  <si>
    <t>Мануални идентификационни системи еквивалентни за API</t>
  </si>
  <si>
    <t>Мануални идентификационни системи - еквивалентни за система РЕМЕЛ</t>
  </si>
  <si>
    <t>Мануални идентификационни системи - еквивалентни за система КРИСТАЛ</t>
  </si>
  <si>
    <t>Консумативи за анализ на урина</t>
  </si>
  <si>
    <t>Среда за развитие на биологични култури</t>
  </si>
  <si>
    <t>Антибиотични дискове</t>
  </si>
  <si>
    <t>Среди за хемокултури</t>
  </si>
  <si>
    <t>Лабораторни реактиви</t>
  </si>
  <si>
    <t>Стъклени изделия с лабораторна употреба</t>
  </si>
  <si>
    <t>Епруветки</t>
  </si>
  <si>
    <t>XIII.</t>
  </si>
  <si>
    <t>XVIII.</t>
  </si>
  <si>
    <t>XIX.</t>
  </si>
  <si>
    <t>XX.</t>
  </si>
  <si>
    <t>XXI.</t>
  </si>
  <si>
    <t>ПИЗ х2 </t>
  </si>
  <si>
    <t>Мануални идентификационни с-ми за Enterobacteriaceae и Неферментиращи глюкоза Грам отр. бактерии</t>
  </si>
  <si>
    <t xml:space="preserve">Слаб лизиращ р-р- 9,6л </t>
  </si>
  <si>
    <t>Детергент-20 л</t>
  </si>
  <si>
    <t>Дилуент- 20л</t>
  </si>
  <si>
    <t>Хемоглобин лайз- 4л</t>
  </si>
  <si>
    <t>Ензимен поч. р-р-2х 50мл</t>
  </si>
  <si>
    <t>Пластмасови петрита за еднократна употреба, стерилни ф 60 мм</t>
  </si>
  <si>
    <t>Мюлер Хинтон с 5 % конска кръв</t>
  </si>
  <si>
    <t>Количество</t>
  </si>
  <si>
    <t>ТЕХНИЧЕСКО ПРЕДЛОЖЕНИЕ</t>
  </si>
  <si>
    <t>“Доставка на консумативи за лаборатории по обособени позиции”</t>
  </si>
  <si>
    <t>Търговско наименование</t>
  </si>
  <si>
    <t>Производител</t>
  </si>
  <si>
    <t>Каталожен номер</t>
  </si>
  <si>
    <t>Мл/л/тест/брой в 1 опаковка</t>
  </si>
  <si>
    <t xml:space="preserve">Брой опаковки, съответстващи на 
общото количество </t>
  </si>
  <si>
    <t>Съгласие</t>
  </si>
  <si>
    <t xml:space="preserve">Брой опаковки, съответстващи на общото количество </t>
  </si>
  <si>
    <t>ARC AFP 2 RGT 500 T</t>
  </si>
  <si>
    <t>ARC CA 125 II RGT 500T</t>
  </si>
  <si>
    <t>ARC FREE PSA RGT 100 T</t>
  </si>
  <si>
    <t>ARC TOTAL PSA RGT 500 T</t>
  </si>
  <si>
    <t>ARC ANTI TG RGT 100 T</t>
  </si>
  <si>
    <t>ARC ANTI TPO RGT 100 T</t>
  </si>
  <si>
    <t>ARC FREE T3 RGT 500 T</t>
  </si>
  <si>
    <t>ARC FREE T4 RGT 500 T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</si>
</sst>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.00\ &quot;лв&quot;;[Red]#,##0.00\ &quot;лв&quot;"/>
    <numFmt numFmtId="189" formatCode="#,##0.00\ _л_в;[Red]#,##0.00\ _л_в"/>
    <numFmt numFmtId="190" formatCode="0.00;[Red]0.00"/>
    <numFmt numFmtId="191" formatCode="[$€-2]\ #,##0.00;[Red]\-[$€-2]\ #,##0.00"/>
    <numFmt numFmtId="192" formatCode="#,##0.00\ &quot;€&quot;"/>
    <numFmt numFmtId="193" formatCode="#,##0.0"/>
    <numFmt numFmtId="194" formatCode="#,##0.00000"/>
    <numFmt numFmtId="195" formatCode="0.0"/>
    <numFmt numFmtId="196" formatCode="#,##0.0000"/>
    <numFmt numFmtId="197" formatCode="#,##0.000"/>
    <numFmt numFmtId="198" formatCode="#,##0.00000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0"/>
    <numFmt numFmtId="204" formatCode="0.0000"/>
    <numFmt numFmtId="205" formatCode="[$-402]dd\ mmmm\ yyyy\ &quot;г.&quot;"/>
    <numFmt numFmtId="206" formatCode="hh:mm:ss\ &quot;ч.&quot;"/>
  </numFmts>
  <fonts count="56">
    <font>
      <sz val="10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i/>
      <u val="single"/>
      <sz val="12"/>
      <name val="Arial"/>
      <family val="2"/>
    </font>
    <font>
      <b/>
      <u val="single"/>
      <sz val="12"/>
      <name val="Arial"/>
      <family val="2"/>
    </font>
    <font>
      <sz val="12"/>
      <name val="Calibri"/>
      <family val="2"/>
    </font>
    <font>
      <sz val="12"/>
      <color indexed="5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i/>
      <sz val="12"/>
      <name val="Arial"/>
      <family val="2"/>
    </font>
    <font>
      <b/>
      <sz val="12"/>
      <color indexed="53"/>
      <name val="Arial"/>
      <family val="2"/>
    </font>
    <font>
      <sz val="12"/>
      <color indexed="8"/>
      <name val="Times New Roman"/>
      <family val="1"/>
    </font>
    <font>
      <sz val="12"/>
      <color indexed="51"/>
      <name val="Times New Roman"/>
      <family val="1"/>
    </font>
    <font>
      <sz val="20"/>
      <name val="Arial"/>
      <family val="2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33" borderId="0" xfId="0" applyFont="1" applyFill="1" applyBorder="1" applyAlignment="1">
      <alignment/>
    </xf>
    <xf numFmtId="0" fontId="6" fillId="3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vertical="center" wrapText="1"/>
    </xf>
    <xf numFmtId="0" fontId="6" fillId="33" borderId="0" xfId="0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10" xfId="63" applyNumberFormat="1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60" applyFont="1" applyFill="1" applyBorder="1" applyAlignment="1">
      <alignment vertical="center" wrapText="1"/>
      <protection/>
    </xf>
    <xf numFmtId="0" fontId="8" fillId="0" borderId="10" xfId="60" applyFont="1" applyFill="1" applyBorder="1" applyAlignment="1">
      <alignment horizontal="center" vertical="center" wrapText="1"/>
      <protection/>
    </xf>
    <xf numFmtId="0" fontId="6" fillId="0" borderId="0" xfId="60" applyFont="1" applyFill="1" applyBorder="1" applyAlignment="1">
      <alignment vertical="center" wrapText="1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8" fillId="0" borderId="10" xfId="60" applyFont="1" applyFill="1" applyBorder="1" applyAlignment="1">
      <alignment vertical="center" wrapText="1"/>
      <protection/>
    </xf>
    <xf numFmtId="0" fontId="6" fillId="0" borderId="10" xfId="60" applyFont="1" applyFill="1" applyBorder="1" applyAlignment="1">
      <alignment horizontal="left" vertical="center" wrapText="1"/>
      <protection/>
    </xf>
    <xf numFmtId="0" fontId="10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89" fontId="6" fillId="0" borderId="10" xfId="60" applyNumberFormat="1" applyFont="1" applyFill="1" applyBorder="1" applyAlignment="1">
      <alignment horizontal="center" vertical="center" wrapText="1"/>
      <protection/>
    </xf>
    <xf numFmtId="0" fontId="8" fillId="0" borderId="10" xfId="60" applyFont="1" applyFill="1" applyBorder="1" applyAlignment="1">
      <alignment horizontal="left" vertical="center" wrapText="1"/>
      <protection/>
    </xf>
    <xf numFmtId="3" fontId="6" fillId="0" borderId="10" xfId="60" applyNumberFormat="1" applyFont="1" applyFill="1" applyBorder="1" applyAlignment="1">
      <alignment vertical="center" wrapText="1"/>
      <protection/>
    </xf>
    <xf numFmtId="3" fontId="6" fillId="0" borderId="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33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7" fillId="33" borderId="0" xfId="60" applyFont="1" applyFill="1" applyBorder="1" applyAlignment="1">
      <alignment vertical="center"/>
      <protection/>
    </xf>
    <xf numFmtId="0" fontId="5" fillId="33" borderId="0" xfId="0" applyFont="1" applyFill="1" applyBorder="1" applyAlignment="1">
      <alignment vertical="center" wrapText="1"/>
    </xf>
    <xf numFmtId="0" fontId="6" fillId="33" borderId="10" xfId="60" applyFont="1" applyFill="1" applyBorder="1" applyAlignment="1">
      <alignment vertical="center" wrapText="1"/>
      <protection/>
    </xf>
    <xf numFmtId="0" fontId="6" fillId="33" borderId="10" xfId="60" applyFont="1" applyFill="1" applyBorder="1" applyAlignment="1">
      <alignment horizontal="center" vertical="center"/>
      <protection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33" borderId="0" xfId="0" applyFont="1" applyFill="1" applyBorder="1" applyAlignment="1">
      <alignment vertical="center"/>
    </xf>
    <xf numFmtId="0" fontId="10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6" fillId="33" borderId="10" xfId="0" applyFont="1" applyFill="1" applyBorder="1" applyAlignment="1">
      <alignment vertical="center"/>
    </xf>
    <xf numFmtId="191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1" fontId="6" fillId="0" borderId="13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6" fillId="0" borderId="10" xfId="0" applyNumberFormat="1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14" fillId="33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18" fillId="0" borderId="0" xfId="0" applyFont="1" applyBorder="1" applyAlignment="1">
      <alignment vertical="center" wrapText="1"/>
    </xf>
    <xf numFmtId="0" fontId="6" fillId="33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vertical="center" wrapText="1"/>
    </xf>
    <xf numFmtId="0" fontId="6" fillId="0" borderId="10" xfId="58" applyFont="1" applyFill="1" applyBorder="1" applyAlignment="1">
      <alignment horizontal="center" wrapText="1"/>
      <protection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58" applyFont="1" applyBorder="1" applyAlignment="1">
      <alignment wrapText="1"/>
      <protection/>
    </xf>
    <xf numFmtId="0" fontId="6" fillId="0" borderId="0" xfId="58" applyFont="1" applyAlignment="1">
      <alignment wrapText="1"/>
      <protection/>
    </xf>
    <xf numFmtId="0" fontId="5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vertical="center"/>
    </xf>
    <xf numFmtId="0" fontId="5" fillId="0" borderId="10" xfId="59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3" fontId="6" fillId="33" borderId="10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5" fillId="0" borderId="0" xfId="58" applyFont="1" applyFill="1" applyAlignment="1">
      <alignment horizontal="center" vertical="center" wrapText="1"/>
      <protection/>
    </xf>
    <xf numFmtId="0" fontId="5" fillId="0" borderId="0" xfId="58" applyFont="1" applyAlignment="1">
      <alignment horizontal="center" vertical="center" wrapText="1"/>
      <protection/>
    </xf>
    <xf numFmtId="2" fontId="6" fillId="33" borderId="1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6" fillId="0" borderId="10" xfId="58" applyFont="1" applyFill="1" applyBorder="1" applyAlignment="1">
      <alignment horizontal="left" wrapText="1"/>
      <protection/>
    </xf>
    <xf numFmtId="0" fontId="6" fillId="0" borderId="0" xfId="0" applyNumberFormat="1" applyFont="1" applyFill="1" applyAlignment="1" quotePrefix="1">
      <alignment wrapText="1"/>
    </xf>
    <xf numFmtId="0" fontId="6" fillId="0" borderId="0" xfId="58" applyFont="1" applyFill="1" applyAlignment="1">
      <alignment horizontal="center" wrapText="1"/>
      <protection/>
    </xf>
    <xf numFmtId="0" fontId="6" fillId="0" borderId="0" xfId="58" applyFont="1" applyFill="1" applyAlignment="1">
      <alignment wrapText="1"/>
      <protection/>
    </xf>
    <xf numFmtId="0" fontId="6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/>
    </xf>
    <xf numFmtId="194" fontId="5" fillId="0" borderId="10" xfId="58" applyNumberFormat="1" applyFont="1" applyFill="1" applyBorder="1" applyAlignment="1">
      <alignment horizontal="center" vertical="center" wrapText="1"/>
      <protection/>
    </xf>
    <xf numFmtId="0" fontId="6" fillId="0" borderId="10" xfId="58" applyFont="1" applyFill="1" applyBorder="1" applyAlignment="1">
      <alignment wrapText="1"/>
      <protection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5" fillId="33" borderId="0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33" borderId="0" xfId="0" applyFont="1" applyFill="1" applyBorder="1" applyAlignment="1">
      <alignment horizontal="left" vertical="center" wrapText="1"/>
    </xf>
    <xf numFmtId="0" fontId="5" fillId="0" borderId="11" xfId="58" applyFont="1" applyFill="1" applyBorder="1" applyAlignment="1">
      <alignment horizontal="left" vertical="center" wrapText="1"/>
      <protection/>
    </xf>
    <xf numFmtId="0" fontId="5" fillId="0" borderId="12" xfId="59" applyFont="1" applyFill="1" applyBorder="1" applyAlignment="1">
      <alignment horizontal="left" vertical="center" wrapText="1"/>
      <protection/>
    </xf>
    <xf numFmtId="0" fontId="5" fillId="0" borderId="14" xfId="59" applyFont="1" applyFill="1" applyBorder="1" applyAlignment="1">
      <alignment horizontal="left" vertical="center" wrapText="1"/>
      <protection/>
    </xf>
    <xf numFmtId="0" fontId="5" fillId="0" borderId="12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1-BG&amp;MK_CC_Price List _FINAL" xfId="58"/>
    <cellStyle name="Normal_Arc IA PL 04 12 2009_Copy of 1-BULGARIA_Special PLs_ MAY 2010_By PLATFORM_FULL" xfId="59"/>
    <cellStyle name="Normal_хистологична лаборатория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N12"/>
  <sheetViews>
    <sheetView zoomScale="70" zoomScaleNormal="70" zoomScalePageLayoutView="0" workbookViewId="0" topLeftCell="A1">
      <selection activeCell="H9" sqref="H9"/>
    </sheetView>
  </sheetViews>
  <sheetFormatPr defaultColWidth="9.140625" defaultRowHeight="12.75"/>
  <sheetData>
    <row r="5" spans="2:14" ht="25.5">
      <c r="B5" s="128" t="s">
        <v>770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</row>
    <row r="6" spans="2:13" ht="25.5"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</row>
    <row r="7" spans="2:14" ht="25.5">
      <c r="B7" s="127" t="s">
        <v>771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</row>
    <row r="8" spans="2:13" ht="25.5"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</row>
    <row r="9" spans="2:13" ht="25.5"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</row>
    <row r="10" spans="2:13" ht="25.5"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</row>
    <row r="11" spans="2:13" ht="25.5"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</row>
    <row r="12" spans="2:13" ht="25.5"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</row>
  </sheetData>
  <sheetProtection/>
  <mergeCells count="2">
    <mergeCell ref="B7:N7"/>
    <mergeCell ref="B5:N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2"/>
  <sheetViews>
    <sheetView zoomScale="70" zoomScaleNormal="70" zoomScalePageLayoutView="0" workbookViewId="0" topLeftCell="A1">
      <selection activeCell="I20" sqref="I20"/>
    </sheetView>
  </sheetViews>
  <sheetFormatPr defaultColWidth="9.140625" defaultRowHeight="12.75"/>
  <cols>
    <col min="1" max="1" width="8.140625" style="6" customWidth="1"/>
    <col min="2" max="2" width="63.57421875" style="2" customWidth="1"/>
    <col min="3" max="3" width="8.140625" style="6" customWidth="1"/>
    <col min="4" max="4" width="14.7109375" style="2" customWidth="1"/>
    <col min="5" max="5" width="18.140625" style="59" customWidth="1"/>
    <col min="6" max="6" width="18.8515625" style="59" customWidth="1"/>
    <col min="7" max="7" width="14.00390625" style="59" customWidth="1"/>
    <col min="8" max="8" width="12.8515625" style="59" customWidth="1"/>
    <col min="9" max="9" width="18.57421875" style="59" customWidth="1"/>
    <col min="10" max="10" width="12.28125" style="59" customWidth="1"/>
    <col min="11" max="16384" width="9.140625" style="2" customWidth="1"/>
  </cols>
  <sheetData>
    <row r="1" spans="1:3" ht="15.75">
      <c r="A1" s="44" t="s">
        <v>259</v>
      </c>
      <c r="B1" s="131" t="s">
        <v>749</v>
      </c>
      <c r="C1" s="131"/>
    </row>
    <row r="2" spans="1:10" ht="94.5">
      <c r="A2" s="11" t="s">
        <v>219</v>
      </c>
      <c r="B2" s="1" t="s">
        <v>0</v>
      </c>
      <c r="C2" s="1" t="s">
        <v>1</v>
      </c>
      <c r="D2" s="123" t="s">
        <v>769</v>
      </c>
      <c r="E2" s="57" t="s">
        <v>772</v>
      </c>
      <c r="F2" s="57" t="s">
        <v>773</v>
      </c>
      <c r="G2" s="57" t="s">
        <v>774</v>
      </c>
      <c r="H2" s="58" t="s">
        <v>775</v>
      </c>
      <c r="I2" s="58" t="s">
        <v>776</v>
      </c>
      <c r="J2" s="125" t="s">
        <v>777</v>
      </c>
    </row>
    <row r="3" spans="1:10" s="46" customFormat="1" ht="15">
      <c r="A3" s="7">
        <v>1</v>
      </c>
      <c r="B3" s="4" t="s">
        <v>93</v>
      </c>
      <c r="C3" s="7" t="s">
        <v>49</v>
      </c>
      <c r="D3" s="4">
        <v>6000</v>
      </c>
      <c r="E3" s="26"/>
      <c r="F3" s="26"/>
      <c r="G3" s="26"/>
      <c r="H3" s="26"/>
      <c r="I3" s="4" t="e">
        <f aca="true" t="shared" si="0" ref="I3:I26">D3/H3</f>
        <v>#DIV/0!</v>
      </c>
      <c r="J3" s="26"/>
    </row>
    <row r="4" spans="1:10" s="46" customFormat="1" ht="15">
      <c r="A4" s="7">
        <f>A3+1</f>
        <v>2</v>
      </c>
      <c r="B4" s="4" t="s">
        <v>92</v>
      </c>
      <c r="C4" s="7" t="s">
        <v>49</v>
      </c>
      <c r="D4" s="4">
        <v>100</v>
      </c>
      <c r="E4" s="26"/>
      <c r="F4" s="26"/>
      <c r="G4" s="26"/>
      <c r="H4" s="26"/>
      <c r="I4" s="4" t="e">
        <f t="shared" si="0"/>
        <v>#DIV/0!</v>
      </c>
      <c r="J4" s="26"/>
    </row>
    <row r="5" spans="1:10" s="46" customFormat="1" ht="15">
      <c r="A5" s="7">
        <f aca="true" t="shared" si="1" ref="A5:A26">A4+1</f>
        <v>3</v>
      </c>
      <c r="B5" s="4" t="s">
        <v>91</v>
      </c>
      <c r="C5" s="7" t="s">
        <v>49</v>
      </c>
      <c r="D5" s="4">
        <v>1000</v>
      </c>
      <c r="E5" s="4"/>
      <c r="F5" s="4"/>
      <c r="G5" s="4"/>
      <c r="H5" s="4"/>
      <c r="I5" s="4" t="e">
        <f t="shared" si="0"/>
        <v>#DIV/0!</v>
      </c>
      <c r="J5" s="4"/>
    </row>
    <row r="6" spans="1:10" s="46" customFormat="1" ht="15">
      <c r="A6" s="7">
        <f t="shared" si="1"/>
        <v>4</v>
      </c>
      <c r="B6" s="4" t="s">
        <v>260</v>
      </c>
      <c r="C6" s="7" t="s">
        <v>49</v>
      </c>
      <c r="D6" s="4">
        <v>6000</v>
      </c>
      <c r="E6" s="4"/>
      <c r="F6" s="4"/>
      <c r="G6" s="4"/>
      <c r="H6" s="4"/>
      <c r="I6" s="4" t="e">
        <f t="shared" si="0"/>
        <v>#DIV/0!</v>
      </c>
      <c r="J6" s="4"/>
    </row>
    <row r="7" spans="1:10" s="46" customFormat="1" ht="15">
      <c r="A7" s="7">
        <f t="shared" si="1"/>
        <v>5</v>
      </c>
      <c r="B7" s="4" t="s">
        <v>90</v>
      </c>
      <c r="C7" s="7" t="s">
        <v>49</v>
      </c>
      <c r="D7" s="4">
        <v>100</v>
      </c>
      <c r="E7" s="4"/>
      <c r="F7" s="4"/>
      <c r="G7" s="4"/>
      <c r="H7" s="4"/>
      <c r="I7" s="4" t="e">
        <f t="shared" si="0"/>
        <v>#DIV/0!</v>
      </c>
      <c r="J7" s="4"/>
    </row>
    <row r="8" spans="1:10" s="46" customFormat="1" ht="15">
      <c r="A8" s="7">
        <f t="shared" si="1"/>
        <v>6</v>
      </c>
      <c r="B8" s="4" t="s">
        <v>89</v>
      </c>
      <c r="C8" s="7" t="s">
        <v>49</v>
      </c>
      <c r="D8" s="4">
        <v>100</v>
      </c>
      <c r="E8" s="4"/>
      <c r="F8" s="4"/>
      <c r="G8" s="4"/>
      <c r="H8" s="4"/>
      <c r="I8" s="4" t="e">
        <f t="shared" si="0"/>
        <v>#DIV/0!</v>
      </c>
      <c r="J8" s="4"/>
    </row>
    <row r="9" spans="1:10" s="46" customFormat="1" ht="15">
      <c r="A9" s="7">
        <f t="shared" si="1"/>
        <v>7</v>
      </c>
      <c r="B9" s="4" t="s">
        <v>88</v>
      </c>
      <c r="C9" s="7" t="s">
        <v>49</v>
      </c>
      <c r="D9" s="4">
        <v>100</v>
      </c>
      <c r="E9" s="4"/>
      <c r="F9" s="4"/>
      <c r="G9" s="4"/>
      <c r="H9" s="4"/>
      <c r="I9" s="4" t="e">
        <f t="shared" si="0"/>
        <v>#DIV/0!</v>
      </c>
      <c r="J9" s="4"/>
    </row>
    <row r="10" spans="1:10" s="46" customFormat="1" ht="15.75">
      <c r="A10" s="7"/>
      <c r="B10" s="49" t="s">
        <v>86</v>
      </c>
      <c r="C10" s="37"/>
      <c r="D10" s="4"/>
      <c r="E10" s="4"/>
      <c r="F10" s="4"/>
      <c r="G10" s="4"/>
      <c r="H10" s="4"/>
      <c r="I10" s="4" t="e">
        <f t="shared" si="0"/>
        <v>#DIV/0!</v>
      </c>
      <c r="J10" s="4"/>
    </row>
    <row r="11" spans="1:10" s="46" customFormat="1" ht="15">
      <c r="A11" s="7">
        <v>8</v>
      </c>
      <c r="B11" s="4" t="s">
        <v>85</v>
      </c>
      <c r="C11" s="37" t="s">
        <v>172</v>
      </c>
      <c r="D11" s="4">
        <v>15000</v>
      </c>
      <c r="E11" s="4"/>
      <c r="F11" s="4"/>
      <c r="G11" s="4"/>
      <c r="H11" s="4"/>
      <c r="I11" s="4" t="e">
        <f t="shared" si="0"/>
        <v>#DIV/0!</v>
      </c>
      <c r="J11" s="4"/>
    </row>
    <row r="12" spans="1:10" s="46" customFormat="1" ht="15">
      <c r="A12" s="7">
        <f t="shared" si="1"/>
        <v>9</v>
      </c>
      <c r="B12" s="4" t="s">
        <v>84</v>
      </c>
      <c r="C12" s="37" t="s">
        <v>172</v>
      </c>
      <c r="D12" s="4">
        <v>500</v>
      </c>
      <c r="E12" s="26"/>
      <c r="F12" s="26"/>
      <c r="G12" s="26"/>
      <c r="H12" s="26"/>
      <c r="I12" s="4" t="e">
        <f t="shared" si="0"/>
        <v>#DIV/0!</v>
      </c>
      <c r="J12" s="26"/>
    </row>
    <row r="13" spans="1:10" s="46" customFormat="1" ht="15">
      <c r="A13" s="7">
        <f t="shared" si="1"/>
        <v>10</v>
      </c>
      <c r="B13" s="4" t="s">
        <v>83</v>
      </c>
      <c r="C13" s="37" t="s">
        <v>172</v>
      </c>
      <c r="D13" s="4">
        <v>15000</v>
      </c>
      <c r="E13" s="4"/>
      <c r="F13" s="4"/>
      <c r="G13" s="4"/>
      <c r="H13" s="4"/>
      <c r="I13" s="4" t="e">
        <f t="shared" si="0"/>
        <v>#DIV/0!</v>
      </c>
      <c r="J13" s="4"/>
    </row>
    <row r="14" spans="1:10" s="46" customFormat="1" ht="15">
      <c r="A14" s="7">
        <f t="shared" si="1"/>
        <v>11</v>
      </c>
      <c r="B14" s="4" t="s">
        <v>82</v>
      </c>
      <c r="C14" s="37" t="s">
        <v>172</v>
      </c>
      <c r="D14" s="4">
        <v>2500</v>
      </c>
      <c r="E14" s="4"/>
      <c r="F14" s="4"/>
      <c r="G14" s="4"/>
      <c r="H14" s="4"/>
      <c r="I14" s="4" t="e">
        <f t="shared" si="0"/>
        <v>#DIV/0!</v>
      </c>
      <c r="J14" s="4"/>
    </row>
    <row r="15" spans="1:10" s="46" customFormat="1" ht="15">
      <c r="A15" s="7">
        <f t="shared" si="1"/>
        <v>12</v>
      </c>
      <c r="B15" s="4" t="s">
        <v>81</v>
      </c>
      <c r="C15" s="37" t="s">
        <v>172</v>
      </c>
      <c r="D15" s="4">
        <v>500</v>
      </c>
      <c r="E15" s="26"/>
      <c r="F15" s="26"/>
      <c r="G15" s="26"/>
      <c r="H15" s="26"/>
      <c r="I15" s="4" t="e">
        <f t="shared" si="0"/>
        <v>#DIV/0!</v>
      </c>
      <c r="J15" s="26"/>
    </row>
    <row r="16" spans="1:10" s="46" customFormat="1" ht="15">
      <c r="A16" s="7">
        <f t="shared" si="1"/>
        <v>13</v>
      </c>
      <c r="B16" s="4" t="s">
        <v>80</v>
      </c>
      <c r="C16" s="37" t="s">
        <v>172</v>
      </c>
      <c r="D16" s="4">
        <v>6250</v>
      </c>
      <c r="E16" s="4"/>
      <c r="F16" s="4"/>
      <c r="G16" s="4"/>
      <c r="H16" s="4"/>
      <c r="I16" s="4" t="e">
        <f t="shared" si="0"/>
        <v>#DIV/0!</v>
      </c>
      <c r="J16" s="4"/>
    </row>
    <row r="17" spans="1:10" s="46" customFormat="1" ht="15">
      <c r="A17" s="7">
        <f t="shared" si="1"/>
        <v>14</v>
      </c>
      <c r="B17" s="4" t="s">
        <v>79</v>
      </c>
      <c r="C17" s="37" t="s">
        <v>172</v>
      </c>
      <c r="D17" s="4">
        <v>3000</v>
      </c>
      <c r="E17" s="4"/>
      <c r="F17" s="4"/>
      <c r="G17" s="4"/>
      <c r="H17" s="4"/>
      <c r="I17" s="4" t="e">
        <f t="shared" si="0"/>
        <v>#DIV/0!</v>
      </c>
      <c r="J17" s="4"/>
    </row>
    <row r="18" spans="1:10" s="46" customFormat="1" ht="15">
      <c r="A18" s="7">
        <f t="shared" si="1"/>
        <v>15</v>
      </c>
      <c r="B18" s="4" t="s">
        <v>78</v>
      </c>
      <c r="C18" s="37" t="s">
        <v>172</v>
      </c>
      <c r="D18" s="4">
        <v>3000</v>
      </c>
      <c r="E18" s="4"/>
      <c r="F18" s="4"/>
      <c r="G18" s="4"/>
      <c r="H18" s="4"/>
      <c r="I18" s="4" t="e">
        <f t="shared" si="0"/>
        <v>#DIV/0!</v>
      </c>
      <c r="J18" s="4"/>
    </row>
    <row r="19" spans="1:10" s="46" customFormat="1" ht="15">
      <c r="A19" s="7">
        <f t="shared" si="1"/>
        <v>16</v>
      </c>
      <c r="B19" s="4" t="s">
        <v>261</v>
      </c>
      <c r="C19" s="37" t="s">
        <v>172</v>
      </c>
      <c r="D19" s="4">
        <v>2500</v>
      </c>
      <c r="E19" s="4"/>
      <c r="F19" s="4"/>
      <c r="G19" s="4"/>
      <c r="H19" s="4"/>
      <c r="I19" s="4" t="e">
        <f t="shared" si="0"/>
        <v>#DIV/0!</v>
      </c>
      <c r="J19" s="4"/>
    </row>
    <row r="20" spans="1:10" s="46" customFormat="1" ht="15">
      <c r="A20" s="7">
        <f t="shared" si="1"/>
        <v>17</v>
      </c>
      <c r="B20" s="4" t="s">
        <v>262</v>
      </c>
      <c r="C20" s="37" t="s">
        <v>172</v>
      </c>
      <c r="D20" s="4">
        <v>2500</v>
      </c>
      <c r="E20" s="4"/>
      <c r="F20" s="4"/>
      <c r="G20" s="4"/>
      <c r="H20" s="4"/>
      <c r="I20" s="4" t="e">
        <f t="shared" si="0"/>
        <v>#DIV/0!</v>
      </c>
      <c r="J20" s="4"/>
    </row>
    <row r="21" spans="1:10" s="46" customFormat="1" ht="15">
      <c r="A21" s="7">
        <f t="shared" si="1"/>
        <v>18</v>
      </c>
      <c r="B21" s="4" t="s">
        <v>263</v>
      </c>
      <c r="C21" s="37" t="s">
        <v>172</v>
      </c>
      <c r="D21" s="4">
        <v>2500</v>
      </c>
      <c r="E21" s="4"/>
      <c r="F21" s="4"/>
      <c r="G21" s="4"/>
      <c r="H21" s="4"/>
      <c r="I21" s="4" t="e">
        <f t="shared" si="0"/>
        <v>#DIV/0!</v>
      </c>
      <c r="J21" s="4"/>
    </row>
    <row r="22" spans="1:10" s="46" customFormat="1" ht="15">
      <c r="A22" s="7">
        <f t="shared" si="1"/>
        <v>19</v>
      </c>
      <c r="B22" s="4" t="s">
        <v>77</v>
      </c>
      <c r="C22" s="37" t="s">
        <v>172</v>
      </c>
      <c r="D22" s="4">
        <v>3000</v>
      </c>
      <c r="E22" s="4"/>
      <c r="F22" s="4"/>
      <c r="G22" s="4"/>
      <c r="H22" s="4"/>
      <c r="I22" s="4" t="e">
        <f t="shared" si="0"/>
        <v>#DIV/0!</v>
      </c>
      <c r="J22" s="4"/>
    </row>
    <row r="23" spans="1:10" s="46" customFormat="1" ht="15">
      <c r="A23" s="7">
        <f t="shared" si="1"/>
        <v>20</v>
      </c>
      <c r="B23" s="4" t="s">
        <v>76</v>
      </c>
      <c r="C23" s="37" t="s">
        <v>172</v>
      </c>
      <c r="D23" s="4">
        <v>1500</v>
      </c>
      <c r="E23" s="4"/>
      <c r="F23" s="4"/>
      <c r="G23" s="4"/>
      <c r="H23" s="4"/>
      <c r="I23" s="4" t="e">
        <f t="shared" si="0"/>
        <v>#DIV/0!</v>
      </c>
      <c r="J23" s="4"/>
    </row>
    <row r="24" spans="1:10" s="46" customFormat="1" ht="15">
      <c r="A24" s="7">
        <f t="shared" si="1"/>
        <v>21</v>
      </c>
      <c r="B24" s="4" t="s">
        <v>75</v>
      </c>
      <c r="C24" s="37" t="s">
        <v>172</v>
      </c>
      <c r="D24" s="4">
        <v>3000</v>
      </c>
      <c r="E24" s="4"/>
      <c r="F24" s="4"/>
      <c r="G24" s="4"/>
      <c r="H24" s="4"/>
      <c r="I24" s="4" t="e">
        <f t="shared" si="0"/>
        <v>#DIV/0!</v>
      </c>
      <c r="J24" s="4"/>
    </row>
    <row r="25" spans="1:10" s="46" customFormat="1" ht="15">
      <c r="A25" s="7">
        <f t="shared" si="1"/>
        <v>22</v>
      </c>
      <c r="B25" s="4" t="s">
        <v>74</v>
      </c>
      <c r="C25" s="37" t="s">
        <v>172</v>
      </c>
      <c r="D25" s="4">
        <v>1500</v>
      </c>
      <c r="E25" s="4"/>
      <c r="F25" s="4"/>
      <c r="G25" s="4"/>
      <c r="H25" s="4"/>
      <c r="I25" s="4" t="e">
        <f t="shared" si="0"/>
        <v>#DIV/0!</v>
      </c>
      <c r="J25" s="4"/>
    </row>
    <row r="26" spans="1:10" s="46" customFormat="1" ht="15">
      <c r="A26" s="7">
        <f t="shared" si="1"/>
        <v>23</v>
      </c>
      <c r="B26" s="4" t="s">
        <v>73</v>
      </c>
      <c r="C26" s="37" t="s">
        <v>172</v>
      </c>
      <c r="D26" s="4">
        <v>1500</v>
      </c>
      <c r="E26" s="4"/>
      <c r="F26" s="4"/>
      <c r="G26" s="4"/>
      <c r="H26" s="4"/>
      <c r="I26" s="4" t="e">
        <f t="shared" si="0"/>
        <v>#DIV/0!</v>
      </c>
      <c r="J26" s="4"/>
    </row>
    <row r="27" spans="1:10" s="48" customFormat="1" ht="15">
      <c r="A27" s="47"/>
      <c r="C27" s="47"/>
      <c r="E27" s="59"/>
      <c r="F27" s="59"/>
      <c r="G27" s="59"/>
      <c r="H27" s="59"/>
      <c r="I27" s="59"/>
      <c r="J27" s="59"/>
    </row>
    <row r="28" spans="1:10" s="48" customFormat="1" ht="15">
      <c r="A28" s="47"/>
      <c r="C28" s="47"/>
      <c r="E28" s="59"/>
      <c r="F28" s="59"/>
      <c r="G28" s="59"/>
      <c r="H28" s="59"/>
      <c r="I28" s="59"/>
      <c r="J28" s="59"/>
    </row>
    <row r="29" spans="1:10" s="48" customFormat="1" ht="15">
      <c r="A29" s="47"/>
      <c r="C29" s="47"/>
      <c r="E29" s="59"/>
      <c r="F29" s="59"/>
      <c r="G29" s="59"/>
      <c r="H29" s="59"/>
      <c r="I29" s="59"/>
      <c r="J29" s="59"/>
    </row>
    <row r="30" spans="1:10" s="48" customFormat="1" ht="15">
      <c r="A30" s="47"/>
      <c r="C30" s="47"/>
      <c r="E30" s="59"/>
      <c r="F30" s="59"/>
      <c r="G30" s="59"/>
      <c r="H30" s="59"/>
      <c r="I30" s="59"/>
      <c r="J30" s="59"/>
    </row>
    <row r="31" spans="1:10" s="48" customFormat="1" ht="15">
      <c r="A31" s="47"/>
      <c r="C31" s="47"/>
      <c r="E31" s="59"/>
      <c r="F31" s="59"/>
      <c r="G31" s="59"/>
      <c r="H31" s="59"/>
      <c r="I31" s="59"/>
      <c r="J31" s="59"/>
    </row>
    <row r="32" spans="1:10" s="48" customFormat="1" ht="15">
      <c r="A32" s="47"/>
      <c r="C32" s="47"/>
      <c r="E32" s="59"/>
      <c r="F32" s="59"/>
      <c r="G32" s="59"/>
      <c r="H32" s="59"/>
      <c r="I32" s="59"/>
      <c r="J32" s="59"/>
    </row>
  </sheetData>
  <sheetProtection/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71"/>
  <sheetViews>
    <sheetView zoomScale="70" zoomScaleNormal="70" zoomScalePageLayoutView="0" workbookViewId="0" topLeftCell="A19">
      <selection activeCell="I11" sqref="I11:I66"/>
    </sheetView>
  </sheetViews>
  <sheetFormatPr defaultColWidth="9.140625" defaultRowHeight="12.75"/>
  <cols>
    <col min="1" max="1" width="6.7109375" style="6" customWidth="1"/>
    <col min="2" max="2" width="63.8515625" style="2" customWidth="1"/>
    <col min="3" max="3" width="8.28125" style="6" customWidth="1"/>
    <col min="4" max="4" width="14.7109375" style="2" customWidth="1"/>
    <col min="5" max="5" width="18.140625" style="59" customWidth="1"/>
    <col min="6" max="6" width="18.8515625" style="59" customWidth="1"/>
    <col min="7" max="7" width="14.00390625" style="59" customWidth="1"/>
    <col min="8" max="8" width="12.8515625" style="59" customWidth="1"/>
    <col min="9" max="9" width="19.140625" style="59" customWidth="1"/>
    <col min="10" max="10" width="12.28125" style="59" customWidth="1"/>
    <col min="11" max="16384" width="9.140625" style="2" customWidth="1"/>
  </cols>
  <sheetData>
    <row r="1" spans="1:3" ht="15.75">
      <c r="A1" s="44" t="s">
        <v>264</v>
      </c>
      <c r="B1" s="45" t="s">
        <v>750</v>
      </c>
      <c r="C1" s="44"/>
    </row>
    <row r="2" spans="1:10" ht="94.5">
      <c r="A2" s="11" t="s">
        <v>258</v>
      </c>
      <c r="B2" s="1" t="s">
        <v>0</v>
      </c>
      <c r="C2" s="1" t="s">
        <v>1</v>
      </c>
      <c r="D2" s="123" t="s">
        <v>769</v>
      </c>
      <c r="E2" s="57" t="s">
        <v>772</v>
      </c>
      <c r="F2" s="57" t="s">
        <v>773</v>
      </c>
      <c r="G2" s="57" t="s">
        <v>774</v>
      </c>
      <c r="H2" s="58" t="s">
        <v>775</v>
      </c>
      <c r="I2" s="58" t="s">
        <v>776</v>
      </c>
      <c r="J2" s="125" t="s">
        <v>777</v>
      </c>
    </row>
    <row r="3" spans="1:10" s="46" customFormat="1" ht="31.5">
      <c r="A3" s="4"/>
      <c r="B3" s="49" t="s">
        <v>265</v>
      </c>
      <c r="C3" s="7"/>
      <c r="D3" s="4"/>
      <c r="E3" s="26"/>
      <c r="F3" s="26"/>
      <c r="G3" s="26"/>
      <c r="H3" s="26"/>
      <c r="I3" s="26"/>
      <c r="J3" s="26"/>
    </row>
    <row r="4" spans="1:10" s="46" customFormat="1" ht="15">
      <c r="A4" s="7">
        <v>1</v>
      </c>
      <c r="B4" s="4" t="s">
        <v>634</v>
      </c>
      <c r="C4" s="7" t="s">
        <v>49</v>
      </c>
      <c r="D4" s="4">
        <v>20</v>
      </c>
      <c r="E4" s="26"/>
      <c r="F4" s="26"/>
      <c r="G4" s="26"/>
      <c r="H4" s="26"/>
      <c r="I4" s="4" t="e">
        <f>D4/H4</f>
        <v>#DIV/0!</v>
      </c>
      <c r="J4" s="26"/>
    </row>
    <row r="5" spans="1:10" s="46" customFormat="1" ht="15">
      <c r="A5" s="7">
        <f>1+A4</f>
        <v>2</v>
      </c>
      <c r="B5" s="4" t="s">
        <v>635</v>
      </c>
      <c r="C5" s="7" t="s">
        <v>49</v>
      </c>
      <c r="D5" s="4">
        <v>15</v>
      </c>
      <c r="E5" s="4"/>
      <c r="F5" s="4"/>
      <c r="G5" s="4"/>
      <c r="H5" s="4"/>
      <c r="I5" s="4" t="e">
        <f>D5/H5</f>
        <v>#DIV/0!</v>
      </c>
      <c r="J5" s="4"/>
    </row>
    <row r="6" spans="1:10" s="46" customFormat="1" ht="15">
      <c r="A6" s="7">
        <f aca="true" t="shared" si="0" ref="A6:A50">1+A5</f>
        <v>3</v>
      </c>
      <c r="B6" s="4" t="s">
        <v>636</v>
      </c>
      <c r="C6" s="7" t="s">
        <v>49</v>
      </c>
      <c r="D6" s="4">
        <v>30</v>
      </c>
      <c r="E6" s="4"/>
      <c r="F6" s="4"/>
      <c r="G6" s="4"/>
      <c r="H6" s="4"/>
      <c r="I6" s="4" t="e">
        <f>D6/H6</f>
        <v>#DIV/0!</v>
      </c>
      <c r="J6" s="4"/>
    </row>
    <row r="7" spans="1:10" s="46" customFormat="1" ht="15">
      <c r="A7" s="7">
        <f t="shared" si="0"/>
        <v>4</v>
      </c>
      <c r="B7" s="4" t="s">
        <v>97</v>
      </c>
      <c r="C7" s="7" t="s">
        <v>49</v>
      </c>
      <c r="D7" s="4">
        <v>15</v>
      </c>
      <c r="E7" s="4"/>
      <c r="F7" s="4"/>
      <c r="G7" s="4"/>
      <c r="H7" s="4"/>
      <c r="I7" s="4" t="e">
        <f>D7/H7</f>
        <v>#DIV/0!</v>
      </c>
      <c r="J7" s="4"/>
    </row>
    <row r="8" spans="1:10" s="46" customFormat="1" ht="15.75">
      <c r="A8" s="7"/>
      <c r="B8" s="49" t="s">
        <v>266</v>
      </c>
      <c r="C8" s="7"/>
      <c r="D8" s="4"/>
      <c r="E8" s="4"/>
      <c r="F8" s="4"/>
      <c r="G8" s="4"/>
      <c r="H8" s="4"/>
      <c r="I8" s="4"/>
      <c r="J8" s="4"/>
    </row>
    <row r="9" spans="1:10" s="46" customFormat="1" ht="15">
      <c r="A9" s="7">
        <v>5</v>
      </c>
      <c r="B9" s="4" t="s">
        <v>96</v>
      </c>
      <c r="C9" s="7" t="s">
        <v>49</v>
      </c>
      <c r="D9" s="4">
        <v>150</v>
      </c>
      <c r="E9" s="4"/>
      <c r="F9" s="4"/>
      <c r="G9" s="4"/>
      <c r="H9" s="4"/>
      <c r="I9" s="4" t="e">
        <f>D9/H9</f>
        <v>#DIV/0!</v>
      </c>
      <c r="J9" s="4"/>
    </row>
    <row r="10" spans="1:10" s="46" customFormat="1" ht="15.75">
      <c r="A10" s="7"/>
      <c r="B10" s="49" t="s">
        <v>267</v>
      </c>
      <c r="C10" s="7"/>
      <c r="D10" s="4"/>
      <c r="E10" s="4"/>
      <c r="F10" s="4"/>
      <c r="G10" s="4"/>
      <c r="H10" s="4"/>
      <c r="I10" s="4"/>
      <c r="J10" s="4"/>
    </row>
    <row r="11" spans="1:10" s="46" customFormat="1" ht="15">
      <c r="A11" s="7">
        <v>6</v>
      </c>
      <c r="B11" s="4" t="s">
        <v>637</v>
      </c>
      <c r="C11" s="7" t="s">
        <v>49</v>
      </c>
      <c r="D11" s="4">
        <v>80</v>
      </c>
      <c r="E11" s="4"/>
      <c r="F11" s="4"/>
      <c r="G11" s="4"/>
      <c r="H11" s="4"/>
      <c r="I11" s="4" t="e">
        <f aca="true" t="shared" si="1" ref="I11:I42">D11/H11</f>
        <v>#DIV/0!</v>
      </c>
      <c r="J11" s="4"/>
    </row>
    <row r="12" spans="1:10" s="46" customFormat="1" ht="15">
      <c r="A12" s="7">
        <f t="shared" si="0"/>
        <v>7</v>
      </c>
      <c r="B12" s="4" t="s">
        <v>638</v>
      </c>
      <c r="C12" s="7" t="s">
        <v>49</v>
      </c>
      <c r="D12" s="4">
        <v>80</v>
      </c>
      <c r="E12" s="26"/>
      <c r="F12" s="26"/>
      <c r="G12" s="26"/>
      <c r="H12" s="26"/>
      <c r="I12" s="4" t="e">
        <f t="shared" si="1"/>
        <v>#DIV/0!</v>
      </c>
      <c r="J12" s="26"/>
    </row>
    <row r="13" spans="1:10" s="46" customFormat="1" ht="15">
      <c r="A13" s="7">
        <f t="shared" si="0"/>
        <v>8</v>
      </c>
      <c r="B13" s="4" t="s">
        <v>639</v>
      </c>
      <c r="C13" s="7" t="s">
        <v>49</v>
      </c>
      <c r="D13" s="4">
        <v>80</v>
      </c>
      <c r="E13" s="4"/>
      <c r="F13" s="4"/>
      <c r="G13" s="4"/>
      <c r="H13" s="4"/>
      <c r="I13" s="4" t="e">
        <f t="shared" si="1"/>
        <v>#DIV/0!</v>
      </c>
      <c r="J13" s="4"/>
    </row>
    <row r="14" spans="1:10" s="46" customFormat="1" ht="15">
      <c r="A14" s="7">
        <f t="shared" si="0"/>
        <v>9</v>
      </c>
      <c r="B14" s="4" t="s">
        <v>640</v>
      </c>
      <c r="C14" s="7" t="s">
        <v>49</v>
      </c>
      <c r="D14" s="4">
        <v>80</v>
      </c>
      <c r="E14" s="4"/>
      <c r="F14" s="4"/>
      <c r="G14" s="4"/>
      <c r="H14" s="4"/>
      <c r="I14" s="4" t="e">
        <f t="shared" si="1"/>
        <v>#DIV/0!</v>
      </c>
      <c r="J14" s="4"/>
    </row>
    <row r="15" spans="1:10" s="46" customFormat="1" ht="15">
      <c r="A15" s="7">
        <f t="shared" si="0"/>
        <v>10</v>
      </c>
      <c r="B15" s="4" t="s">
        <v>641</v>
      </c>
      <c r="C15" s="7" t="s">
        <v>49</v>
      </c>
      <c r="D15" s="4">
        <v>80</v>
      </c>
      <c r="E15" s="26"/>
      <c r="F15" s="26"/>
      <c r="G15" s="26"/>
      <c r="H15" s="26"/>
      <c r="I15" s="4" t="e">
        <f t="shared" si="1"/>
        <v>#DIV/0!</v>
      </c>
      <c r="J15" s="26"/>
    </row>
    <row r="16" spans="1:10" s="46" customFormat="1" ht="15">
      <c r="A16" s="7">
        <f t="shared" si="0"/>
        <v>11</v>
      </c>
      <c r="B16" s="4" t="s">
        <v>642</v>
      </c>
      <c r="C16" s="7" t="s">
        <v>49</v>
      </c>
      <c r="D16" s="4">
        <v>10</v>
      </c>
      <c r="E16" s="4"/>
      <c r="F16" s="4"/>
      <c r="G16" s="4"/>
      <c r="H16" s="4"/>
      <c r="I16" s="4" t="e">
        <f t="shared" si="1"/>
        <v>#DIV/0!</v>
      </c>
      <c r="J16" s="4"/>
    </row>
    <row r="17" spans="1:10" s="46" customFormat="1" ht="15">
      <c r="A17" s="7">
        <f t="shared" si="0"/>
        <v>12</v>
      </c>
      <c r="B17" s="4" t="s">
        <v>643</v>
      </c>
      <c r="C17" s="7" t="s">
        <v>49</v>
      </c>
      <c r="D17" s="4">
        <v>10</v>
      </c>
      <c r="E17" s="4"/>
      <c r="F17" s="4"/>
      <c r="G17" s="4"/>
      <c r="H17" s="4"/>
      <c r="I17" s="4" t="e">
        <f t="shared" si="1"/>
        <v>#DIV/0!</v>
      </c>
      <c r="J17" s="4"/>
    </row>
    <row r="18" spans="1:10" s="46" customFormat="1" ht="15">
      <c r="A18" s="7">
        <f t="shared" si="0"/>
        <v>13</v>
      </c>
      <c r="B18" s="4" t="s">
        <v>644</v>
      </c>
      <c r="C18" s="7" t="s">
        <v>49</v>
      </c>
      <c r="D18" s="4">
        <v>10</v>
      </c>
      <c r="E18" s="4"/>
      <c r="F18" s="4"/>
      <c r="G18" s="4"/>
      <c r="H18" s="4"/>
      <c r="I18" s="4" t="e">
        <f t="shared" si="1"/>
        <v>#DIV/0!</v>
      </c>
      <c r="J18" s="4"/>
    </row>
    <row r="19" spans="1:10" s="46" customFormat="1" ht="15">
      <c r="A19" s="7">
        <f t="shared" si="0"/>
        <v>14</v>
      </c>
      <c r="B19" s="4" t="s">
        <v>645</v>
      </c>
      <c r="C19" s="7" t="s">
        <v>49</v>
      </c>
      <c r="D19" s="4">
        <v>10</v>
      </c>
      <c r="E19" s="4"/>
      <c r="F19" s="4"/>
      <c r="G19" s="4"/>
      <c r="H19" s="4"/>
      <c r="I19" s="4" t="e">
        <f t="shared" si="1"/>
        <v>#DIV/0!</v>
      </c>
      <c r="J19" s="4"/>
    </row>
    <row r="20" spans="1:10" s="46" customFormat="1" ht="15">
      <c r="A20" s="7">
        <f t="shared" si="0"/>
        <v>15</v>
      </c>
      <c r="B20" s="4" t="s">
        <v>646</v>
      </c>
      <c r="C20" s="7" t="s">
        <v>49</v>
      </c>
      <c r="D20" s="4">
        <v>80</v>
      </c>
      <c r="E20" s="4"/>
      <c r="F20" s="4"/>
      <c r="G20" s="4"/>
      <c r="H20" s="4"/>
      <c r="I20" s="4" t="e">
        <f t="shared" si="1"/>
        <v>#DIV/0!</v>
      </c>
      <c r="J20" s="4"/>
    </row>
    <row r="21" spans="1:10" s="46" customFormat="1" ht="15">
      <c r="A21" s="7">
        <f t="shared" si="0"/>
        <v>16</v>
      </c>
      <c r="B21" s="4" t="s">
        <v>647</v>
      </c>
      <c r="C21" s="7" t="s">
        <v>49</v>
      </c>
      <c r="D21" s="4">
        <v>80</v>
      </c>
      <c r="E21" s="4"/>
      <c r="F21" s="4"/>
      <c r="G21" s="4"/>
      <c r="H21" s="4"/>
      <c r="I21" s="4" t="e">
        <f t="shared" si="1"/>
        <v>#DIV/0!</v>
      </c>
      <c r="J21" s="4"/>
    </row>
    <row r="22" spans="1:10" s="46" customFormat="1" ht="15">
      <c r="A22" s="7">
        <f t="shared" si="0"/>
        <v>17</v>
      </c>
      <c r="B22" s="4" t="s">
        <v>648</v>
      </c>
      <c r="C22" s="7" t="s">
        <v>49</v>
      </c>
      <c r="D22" s="4">
        <v>80</v>
      </c>
      <c r="E22" s="4"/>
      <c r="F22" s="4"/>
      <c r="G22" s="4"/>
      <c r="H22" s="4"/>
      <c r="I22" s="4" t="e">
        <f t="shared" si="1"/>
        <v>#DIV/0!</v>
      </c>
      <c r="J22" s="4"/>
    </row>
    <row r="23" spans="1:10" s="46" customFormat="1" ht="15">
      <c r="A23" s="7">
        <f t="shared" si="0"/>
        <v>18</v>
      </c>
      <c r="B23" s="4" t="s">
        <v>649</v>
      </c>
      <c r="C23" s="7" t="s">
        <v>49</v>
      </c>
      <c r="D23" s="4">
        <v>80</v>
      </c>
      <c r="E23" s="4"/>
      <c r="F23" s="4"/>
      <c r="G23" s="4"/>
      <c r="H23" s="4"/>
      <c r="I23" s="4" t="e">
        <f t="shared" si="1"/>
        <v>#DIV/0!</v>
      </c>
      <c r="J23" s="4"/>
    </row>
    <row r="24" spans="1:10" s="46" customFormat="1" ht="15">
      <c r="A24" s="7">
        <f t="shared" si="0"/>
        <v>19</v>
      </c>
      <c r="B24" s="4" t="s">
        <v>268</v>
      </c>
      <c r="C24" s="7" t="s">
        <v>49</v>
      </c>
      <c r="D24" s="4">
        <v>20</v>
      </c>
      <c r="E24" s="4"/>
      <c r="F24" s="4"/>
      <c r="G24" s="4"/>
      <c r="H24" s="4"/>
      <c r="I24" s="4" t="e">
        <f t="shared" si="1"/>
        <v>#DIV/0!</v>
      </c>
      <c r="J24" s="4"/>
    </row>
    <row r="25" spans="1:10" s="46" customFormat="1" ht="15">
      <c r="A25" s="7">
        <f t="shared" si="0"/>
        <v>20</v>
      </c>
      <c r="B25" s="4" t="s">
        <v>650</v>
      </c>
      <c r="C25" s="7" t="s">
        <v>49</v>
      </c>
      <c r="D25" s="4">
        <v>80</v>
      </c>
      <c r="E25" s="4"/>
      <c r="F25" s="4"/>
      <c r="G25" s="4"/>
      <c r="H25" s="4"/>
      <c r="I25" s="4" t="e">
        <f t="shared" si="1"/>
        <v>#DIV/0!</v>
      </c>
      <c r="J25" s="4"/>
    </row>
    <row r="26" spans="1:10" s="46" customFormat="1" ht="15">
      <c r="A26" s="7">
        <f t="shared" si="0"/>
        <v>21</v>
      </c>
      <c r="B26" s="4" t="s">
        <v>651</v>
      </c>
      <c r="C26" s="7" t="s">
        <v>49</v>
      </c>
      <c r="D26" s="4">
        <v>80</v>
      </c>
      <c r="E26" s="4"/>
      <c r="F26" s="4"/>
      <c r="G26" s="4"/>
      <c r="H26" s="4"/>
      <c r="I26" s="4" t="e">
        <f t="shared" si="1"/>
        <v>#DIV/0!</v>
      </c>
      <c r="J26" s="4"/>
    </row>
    <row r="27" spans="1:10" s="46" customFormat="1" ht="15">
      <c r="A27" s="7">
        <f t="shared" si="0"/>
        <v>22</v>
      </c>
      <c r="B27" s="4" t="s">
        <v>652</v>
      </c>
      <c r="C27" s="7" t="s">
        <v>49</v>
      </c>
      <c r="D27" s="4">
        <v>80</v>
      </c>
      <c r="E27" s="4"/>
      <c r="F27" s="4"/>
      <c r="G27" s="4"/>
      <c r="H27" s="4"/>
      <c r="I27" s="4" t="e">
        <f t="shared" si="1"/>
        <v>#DIV/0!</v>
      </c>
      <c r="J27" s="4"/>
    </row>
    <row r="28" spans="1:10" s="46" customFormat="1" ht="15">
      <c r="A28" s="7">
        <f t="shared" si="0"/>
        <v>23</v>
      </c>
      <c r="B28" s="4" t="s">
        <v>653</v>
      </c>
      <c r="C28" s="7" t="s">
        <v>49</v>
      </c>
      <c r="D28" s="4">
        <v>80</v>
      </c>
      <c r="E28" s="4"/>
      <c r="F28" s="4"/>
      <c r="G28" s="4"/>
      <c r="H28" s="4"/>
      <c r="I28" s="4" t="e">
        <f t="shared" si="1"/>
        <v>#DIV/0!</v>
      </c>
      <c r="J28" s="4"/>
    </row>
    <row r="29" spans="1:10" s="46" customFormat="1" ht="15">
      <c r="A29" s="7">
        <f t="shared" si="0"/>
        <v>24</v>
      </c>
      <c r="B29" s="4" t="s">
        <v>654</v>
      </c>
      <c r="C29" s="7" t="s">
        <v>49</v>
      </c>
      <c r="D29" s="4">
        <v>80</v>
      </c>
      <c r="E29" s="4"/>
      <c r="F29" s="4"/>
      <c r="G29" s="4"/>
      <c r="H29" s="4"/>
      <c r="I29" s="4" t="e">
        <f t="shared" si="1"/>
        <v>#DIV/0!</v>
      </c>
      <c r="J29" s="4"/>
    </row>
    <row r="30" spans="1:10" s="46" customFormat="1" ht="15">
      <c r="A30" s="7">
        <f t="shared" si="0"/>
        <v>25</v>
      </c>
      <c r="B30" s="4" t="s">
        <v>655</v>
      </c>
      <c r="C30" s="7" t="s">
        <v>49</v>
      </c>
      <c r="D30" s="4">
        <v>10</v>
      </c>
      <c r="E30" s="4"/>
      <c r="F30" s="4"/>
      <c r="G30" s="4"/>
      <c r="H30" s="4"/>
      <c r="I30" s="4" t="e">
        <f t="shared" si="1"/>
        <v>#DIV/0!</v>
      </c>
      <c r="J30" s="4"/>
    </row>
    <row r="31" spans="1:10" s="46" customFormat="1" ht="15">
      <c r="A31" s="7">
        <f t="shared" si="0"/>
        <v>26</v>
      </c>
      <c r="B31" s="4" t="s">
        <v>656</v>
      </c>
      <c r="C31" s="7" t="s">
        <v>49</v>
      </c>
      <c r="D31" s="4">
        <v>10</v>
      </c>
      <c r="E31" s="4"/>
      <c r="F31" s="4"/>
      <c r="G31" s="4"/>
      <c r="H31" s="4"/>
      <c r="I31" s="4" t="e">
        <f t="shared" si="1"/>
        <v>#DIV/0!</v>
      </c>
      <c r="J31" s="4"/>
    </row>
    <row r="32" spans="1:10" s="46" customFormat="1" ht="15">
      <c r="A32" s="7">
        <f t="shared" si="0"/>
        <v>27</v>
      </c>
      <c r="B32" s="4" t="s">
        <v>657</v>
      </c>
      <c r="C32" s="7" t="s">
        <v>49</v>
      </c>
      <c r="D32" s="4">
        <v>10</v>
      </c>
      <c r="E32" s="4"/>
      <c r="F32" s="4"/>
      <c r="G32" s="4"/>
      <c r="H32" s="4"/>
      <c r="I32" s="4" t="e">
        <f t="shared" si="1"/>
        <v>#DIV/0!</v>
      </c>
      <c r="J32" s="4"/>
    </row>
    <row r="33" spans="1:10" s="46" customFormat="1" ht="15">
      <c r="A33" s="7">
        <f t="shared" si="0"/>
        <v>28</v>
      </c>
      <c r="B33" s="4" t="s">
        <v>658</v>
      </c>
      <c r="C33" s="7" t="s">
        <v>49</v>
      </c>
      <c r="D33" s="4">
        <v>10</v>
      </c>
      <c r="E33" s="4"/>
      <c r="F33" s="4"/>
      <c r="G33" s="4"/>
      <c r="H33" s="4"/>
      <c r="I33" s="4" t="e">
        <f t="shared" si="1"/>
        <v>#DIV/0!</v>
      </c>
      <c r="J33" s="4"/>
    </row>
    <row r="34" spans="1:10" s="46" customFormat="1" ht="15">
      <c r="A34" s="7">
        <f t="shared" si="0"/>
        <v>29</v>
      </c>
      <c r="B34" s="4" t="s">
        <v>659</v>
      </c>
      <c r="C34" s="7" t="s">
        <v>49</v>
      </c>
      <c r="D34" s="4">
        <v>80</v>
      </c>
      <c r="E34" s="26"/>
      <c r="F34" s="26"/>
      <c r="G34" s="26"/>
      <c r="H34" s="26"/>
      <c r="I34" s="4" t="e">
        <f t="shared" si="1"/>
        <v>#DIV/0!</v>
      </c>
      <c r="J34" s="26"/>
    </row>
    <row r="35" spans="1:10" s="46" customFormat="1" ht="15">
      <c r="A35" s="7">
        <f t="shared" si="0"/>
        <v>30</v>
      </c>
      <c r="B35" s="4" t="s">
        <v>660</v>
      </c>
      <c r="C35" s="7" t="s">
        <v>49</v>
      </c>
      <c r="D35" s="4">
        <v>80</v>
      </c>
      <c r="E35" s="4"/>
      <c r="F35" s="4"/>
      <c r="G35" s="4"/>
      <c r="H35" s="4"/>
      <c r="I35" s="4" t="e">
        <f t="shared" si="1"/>
        <v>#DIV/0!</v>
      </c>
      <c r="J35" s="4"/>
    </row>
    <row r="36" spans="1:10" s="46" customFormat="1" ht="15">
      <c r="A36" s="7">
        <f t="shared" si="0"/>
        <v>31</v>
      </c>
      <c r="B36" s="4" t="s">
        <v>661</v>
      </c>
      <c r="C36" s="7" t="s">
        <v>49</v>
      </c>
      <c r="D36" s="4">
        <v>10</v>
      </c>
      <c r="E36" s="4"/>
      <c r="F36" s="4"/>
      <c r="G36" s="4"/>
      <c r="H36" s="4"/>
      <c r="I36" s="4" t="e">
        <f t="shared" si="1"/>
        <v>#DIV/0!</v>
      </c>
      <c r="J36" s="4"/>
    </row>
    <row r="37" spans="1:10" s="46" customFormat="1" ht="15">
      <c r="A37" s="7">
        <f t="shared" si="0"/>
        <v>32</v>
      </c>
      <c r="B37" s="4" t="s">
        <v>662</v>
      </c>
      <c r="C37" s="7" t="s">
        <v>49</v>
      </c>
      <c r="D37" s="4">
        <v>80</v>
      </c>
      <c r="E37" s="4"/>
      <c r="F37" s="4"/>
      <c r="G37" s="4"/>
      <c r="H37" s="4"/>
      <c r="I37" s="4" t="e">
        <f t="shared" si="1"/>
        <v>#DIV/0!</v>
      </c>
      <c r="J37" s="4"/>
    </row>
    <row r="38" spans="1:10" s="46" customFormat="1" ht="15">
      <c r="A38" s="7">
        <f t="shared" si="0"/>
        <v>33</v>
      </c>
      <c r="B38" s="4" t="s">
        <v>663</v>
      </c>
      <c r="C38" s="7" t="s">
        <v>49</v>
      </c>
      <c r="D38" s="4">
        <v>10</v>
      </c>
      <c r="E38" s="4"/>
      <c r="F38" s="4"/>
      <c r="G38" s="4"/>
      <c r="H38" s="4"/>
      <c r="I38" s="4" t="e">
        <f t="shared" si="1"/>
        <v>#DIV/0!</v>
      </c>
      <c r="J38" s="4"/>
    </row>
    <row r="39" spans="1:10" s="46" customFormat="1" ht="15">
      <c r="A39" s="7">
        <f t="shared" si="0"/>
        <v>34</v>
      </c>
      <c r="B39" s="4" t="s">
        <v>664</v>
      </c>
      <c r="C39" s="7" t="s">
        <v>49</v>
      </c>
      <c r="D39" s="4">
        <v>10</v>
      </c>
      <c r="E39" s="4"/>
      <c r="F39" s="4"/>
      <c r="G39" s="4"/>
      <c r="H39" s="4"/>
      <c r="I39" s="4" t="e">
        <f t="shared" si="1"/>
        <v>#DIV/0!</v>
      </c>
      <c r="J39" s="4"/>
    </row>
    <row r="40" spans="1:10" s="46" customFormat="1" ht="15">
      <c r="A40" s="7">
        <f t="shared" si="0"/>
        <v>35</v>
      </c>
      <c r="B40" s="4" t="s">
        <v>665</v>
      </c>
      <c r="C40" s="7" t="s">
        <v>49</v>
      </c>
      <c r="D40" s="4">
        <v>10</v>
      </c>
      <c r="E40" s="4"/>
      <c r="F40" s="4"/>
      <c r="G40" s="4"/>
      <c r="H40" s="4"/>
      <c r="I40" s="4" t="e">
        <f t="shared" si="1"/>
        <v>#DIV/0!</v>
      </c>
      <c r="J40" s="4"/>
    </row>
    <row r="41" spans="1:10" s="46" customFormat="1" ht="15">
      <c r="A41" s="7">
        <f t="shared" si="0"/>
        <v>36</v>
      </c>
      <c r="B41" s="4" t="s">
        <v>95</v>
      </c>
      <c r="C41" s="7" t="s">
        <v>49</v>
      </c>
      <c r="D41" s="4">
        <v>10</v>
      </c>
      <c r="E41" s="65"/>
      <c r="F41" s="65"/>
      <c r="G41" s="65"/>
      <c r="H41" s="65"/>
      <c r="I41" s="4" t="e">
        <f t="shared" si="1"/>
        <v>#DIV/0!</v>
      </c>
      <c r="J41" s="65"/>
    </row>
    <row r="42" spans="1:10" s="46" customFormat="1" ht="15">
      <c r="A42" s="7">
        <f t="shared" si="0"/>
        <v>37</v>
      </c>
      <c r="B42" s="4" t="s">
        <v>666</v>
      </c>
      <c r="C42" s="7" t="s">
        <v>49</v>
      </c>
      <c r="D42" s="4">
        <v>10</v>
      </c>
      <c r="E42" s="65"/>
      <c r="F42" s="65"/>
      <c r="G42" s="65"/>
      <c r="H42" s="65"/>
      <c r="I42" s="4" t="e">
        <f t="shared" si="1"/>
        <v>#DIV/0!</v>
      </c>
      <c r="J42" s="65"/>
    </row>
    <row r="43" spans="1:10" s="46" customFormat="1" ht="15">
      <c r="A43" s="7">
        <f t="shared" si="0"/>
        <v>38</v>
      </c>
      <c r="B43" s="4" t="s">
        <v>667</v>
      </c>
      <c r="C43" s="7" t="s">
        <v>49</v>
      </c>
      <c r="D43" s="4">
        <v>20</v>
      </c>
      <c r="E43" s="65"/>
      <c r="F43" s="65"/>
      <c r="G43" s="65"/>
      <c r="H43" s="65"/>
      <c r="I43" s="4" t="e">
        <f aca="true" t="shared" si="2" ref="I43:I66">D43/H43</f>
        <v>#DIV/0!</v>
      </c>
      <c r="J43" s="65"/>
    </row>
    <row r="44" spans="1:10" s="46" customFormat="1" ht="15">
      <c r="A44" s="7">
        <f t="shared" si="0"/>
        <v>39</v>
      </c>
      <c r="B44" s="4" t="s">
        <v>668</v>
      </c>
      <c r="C44" s="7" t="s">
        <v>49</v>
      </c>
      <c r="D44" s="4">
        <v>80</v>
      </c>
      <c r="E44" s="65"/>
      <c r="F44" s="65"/>
      <c r="G44" s="65"/>
      <c r="H44" s="65"/>
      <c r="I44" s="4" t="e">
        <f t="shared" si="2"/>
        <v>#DIV/0!</v>
      </c>
      <c r="J44" s="65"/>
    </row>
    <row r="45" spans="1:10" ht="15">
      <c r="A45" s="7">
        <f t="shared" si="0"/>
        <v>40</v>
      </c>
      <c r="B45" s="4" t="s">
        <v>669</v>
      </c>
      <c r="C45" s="7" t="s">
        <v>49</v>
      </c>
      <c r="D45" s="4">
        <v>10</v>
      </c>
      <c r="E45" s="65"/>
      <c r="F45" s="65"/>
      <c r="G45" s="65"/>
      <c r="H45" s="65"/>
      <c r="I45" s="4" t="e">
        <f t="shared" si="2"/>
        <v>#DIV/0!</v>
      </c>
      <c r="J45" s="65"/>
    </row>
    <row r="46" spans="1:10" ht="15">
      <c r="A46" s="7">
        <f t="shared" si="0"/>
        <v>41</v>
      </c>
      <c r="B46" s="4" t="s">
        <v>670</v>
      </c>
      <c r="C46" s="7" t="s">
        <v>49</v>
      </c>
      <c r="D46" s="4">
        <v>10</v>
      </c>
      <c r="E46" s="65"/>
      <c r="F46" s="65"/>
      <c r="G46" s="65"/>
      <c r="H46" s="65"/>
      <c r="I46" s="4" t="e">
        <f t="shared" si="2"/>
        <v>#DIV/0!</v>
      </c>
      <c r="J46" s="65"/>
    </row>
    <row r="47" spans="1:10" ht="15">
      <c r="A47" s="7">
        <f t="shared" si="0"/>
        <v>42</v>
      </c>
      <c r="B47" s="4" t="s">
        <v>671</v>
      </c>
      <c r="C47" s="7" t="s">
        <v>49</v>
      </c>
      <c r="D47" s="38">
        <v>10</v>
      </c>
      <c r="E47" s="65"/>
      <c r="F47" s="65"/>
      <c r="G47" s="65"/>
      <c r="H47" s="65"/>
      <c r="I47" s="4" t="e">
        <f t="shared" si="2"/>
        <v>#DIV/0!</v>
      </c>
      <c r="J47" s="65"/>
    </row>
    <row r="48" spans="1:10" ht="15">
      <c r="A48" s="7">
        <f t="shared" si="0"/>
        <v>43</v>
      </c>
      <c r="B48" s="4" t="s">
        <v>672</v>
      </c>
      <c r="C48" s="7" t="s">
        <v>49</v>
      </c>
      <c r="D48" s="38">
        <v>10</v>
      </c>
      <c r="E48" s="65"/>
      <c r="F48" s="65"/>
      <c r="G48" s="65"/>
      <c r="H48" s="65"/>
      <c r="I48" s="4" t="e">
        <f t="shared" si="2"/>
        <v>#DIV/0!</v>
      </c>
      <c r="J48" s="65"/>
    </row>
    <row r="49" spans="1:10" ht="15">
      <c r="A49" s="7">
        <f t="shared" si="0"/>
        <v>44</v>
      </c>
      <c r="B49" s="4" t="s">
        <v>673</v>
      </c>
      <c r="C49" s="7" t="s">
        <v>49</v>
      </c>
      <c r="D49" s="38">
        <v>10</v>
      </c>
      <c r="E49" s="65"/>
      <c r="F49" s="65"/>
      <c r="G49" s="65"/>
      <c r="H49" s="65"/>
      <c r="I49" s="4" t="e">
        <f t="shared" si="2"/>
        <v>#DIV/0!</v>
      </c>
      <c r="J49" s="65"/>
    </row>
    <row r="50" spans="1:10" ht="15">
      <c r="A50" s="7">
        <f t="shared" si="0"/>
        <v>45</v>
      </c>
      <c r="B50" s="4" t="s">
        <v>674</v>
      </c>
      <c r="C50" s="7" t="s">
        <v>49</v>
      </c>
      <c r="D50" s="38">
        <v>10</v>
      </c>
      <c r="E50" s="65"/>
      <c r="F50" s="65"/>
      <c r="G50" s="65"/>
      <c r="H50" s="65"/>
      <c r="I50" s="4" t="e">
        <f t="shared" si="2"/>
        <v>#DIV/0!</v>
      </c>
      <c r="J50" s="65"/>
    </row>
    <row r="51" spans="1:10" ht="15">
      <c r="A51" s="5">
        <v>46</v>
      </c>
      <c r="B51" s="4" t="s">
        <v>675</v>
      </c>
      <c r="C51" s="7" t="s">
        <v>49</v>
      </c>
      <c r="D51" s="38">
        <v>80</v>
      </c>
      <c r="E51" s="65"/>
      <c r="F51" s="65"/>
      <c r="G51" s="65"/>
      <c r="H51" s="65"/>
      <c r="I51" s="4" t="e">
        <f t="shared" si="2"/>
        <v>#DIV/0!</v>
      </c>
      <c r="J51" s="65"/>
    </row>
    <row r="52" spans="1:10" ht="15">
      <c r="A52" s="5">
        <v>47</v>
      </c>
      <c r="B52" s="4" t="s">
        <v>676</v>
      </c>
      <c r="C52" s="7" t="s">
        <v>49</v>
      </c>
      <c r="D52" s="38">
        <v>80</v>
      </c>
      <c r="E52" s="65"/>
      <c r="F52" s="65"/>
      <c r="G52" s="65"/>
      <c r="H52" s="65"/>
      <c r="I52" s="4" t="e">
        <f t="shared" si="2"/>
        <v>#DIV/0!</v>
      </c>
      <c r="J52" s="65"/>
    </row>
    <row r="53" spans="1:10" ht="15">
      <c r="A53" s="5">
        <v>48</v>
      </c>
      <c r="B53" s="4" t="s">
        <v>677</v>
      </c>
      <c r="C53" s="7" t="s">
        <v>49</v>
      </c>
      <c r="D53" s="38">
        <v>10</v>
      </c>
      <c r="E53" s="65"/>
      <c r="F53" s="65"/>
      <c r="G53" s="65"/>
      <c r="H53" s="65"/>
      <c r="I53" s="4" t="e">
        <f t="shared" si="2"/>
        <v>#DIV/0!</v>
      </c>
      <c r="J53" s="65"/>
    </row>
    <row r="54" spans="1:10" ht="15">
      <c r="A54" s="5">
        <v>49</v>
      </c>
      <c r="B54" s="38" t="s">
        <v>678</v>
      </c>
      <c r="C54" s="7" t="s">
        <v>49</v>
      </c>
      <c r="D54" s="38">
        <v>10</v>
      </c>
      <c r="E54" s="65"/>
      <c r="F54" s="65"/>
      <c r="G54" s="65"/>
      <c r="H54" s="65"/>
      <c r="I54" s="4" t="e">
        <f t="shared" si="2"/>
        <v>#DIV/0!</v>
      </c>
      <c r="J54" s="65"/>
    </row>
    <row r="55" spans="1:10" ht="15">
      <c r="A55" s="5">
        <v>50</v>
      </c>
      <c r="B55" s="38" t="s">
        <v>679</v>
      </c>
      <c r="C55" s="7" t="s">
        <v>49</v>
      </c>
      <c r="D55" s="38">
        <v>10</v>
      </c>
      <c r="E55" s="65"/>
      <c r="F55" s="65"/>
      <c r="G55" s="65"/>
      <c r="H55" s="65"/>
      <c r="I55" s="4" t="e">
        <f t="shared" si="2"/>
        <v>#DIV/0!</v>
      </c>
      <c r="J55" s="65"/>
    </row>
    <row r="56" spans="1:10" ht="15">
      <c r="A56" s="5">
        <v>51</v>
      </c>
      <c r="B56" s="68" t="s">
        <v>680</v>
      </c>
      <c r="C56" s="79" t="s">
        <v>49</v>
      </c>
      <c r="D56" s="38">
        <v>10</v>
      </c>
      <c r="E56" s="65"/>
      <c r="F56" s="65"/>
      <c r="G56" s="65"/>
      <c r="H56" s="65"/>
      <c r="I56" s="4" t="e">
        <f t="shared" si="2"/>
        <v>#DIV/0!</v>
      </c>
      <c r="J56" s="65"/>
    </row>
    <row r="57" spans="1:10" s="16" customFormat="1" ht="15">
      <c r="A57" s="17">
        <v>52</v>
      </c>
      <c r="B57" s="26" t="s">
        <v>681</v>
      </c>
      <c r="C57" s="17" t="s">
        <v>49</v>
      </c>
      <c r="D57" s="26">
        <v>10</v>
      </c>
      <c r="E57" s="65"/>
      <c r="F57" s="65"/>
      <c r="G57" s="65"/>
      <c r="H57" s="65"/>
      <c r="I57" s="4" t="e">
        <f t="shared" si="2"/>
        <v>#DIV/0!</v>
      </c>
      <c r="J57" s="65"/>
    </row>
    <row r="58" spans="1:10" s="16" customFormat="1" ht="15">
      <c r="A58" s="17">
        <v>53</v>
      </c>
      <c r="B58" s="26" t="s">
        <v>682</v>
      </c>
      <c r="C58" s="17" t="s">
        <v>49</v>
      </c>
      <c r="D58" s="26">
        <v>10</v>
      </c>
      <c r="E58" s="65"/>
      <c r="F58" s="65"/>
      <c r="G58" s="65"/>
      <c r="H58" s="65"/>
      <c r="I58" s="4" t="e">
        <f t="shared" si="2"/>
        <v>#DIV/0!</v>
      </c>
      <c r="J58" s="65"/>
    </row>
    <row r="59" spans="1:10" s="112" customFormat="1" ht="15.75">
      <c r="A59" s="17">
        <v>54</v>
      </c>
      <c r="B59" s="26" t="s">
        <v>683</v>
      </c>
      <c r="C59" s="111" t="s">
        <v>49</v>
      </c>
      <c r="D59" s="26">
        <v>10</v>
      </c>
      <c r="E59" s="65"/>
      <c r="F59" s="65"/>
      <c r="G59" s="65"/>
      <c r="H59" s="65"/>
      <c r="I59" s="4" t="e">
        <f t="shared" si="2"/>
        <v>#DIV/0!</v>
      </c>
      <c r="J59" s="65"/>
    </row>
    <row r="60" spans="1:10" s="112" customFormat="1" ht="15.75">
      <c r="A60" s="17">
        <v>55</v>
      </c>
      <c r="B60" s="26" t="s">
        <v>684</v>
      </c>
      <c r="C60" s="17" t="s">
        <v>49</v>
      </c>
      <c r="D60" s="26">
        <v>10</v>
      </c>
      <c r="E60" s="65"/>
      <c r="F60" s="65"/>
      <c r="G60" s="65"/>
      <c r="H60" s="65"/>
      <c r="I60" s="4" t="e">
        <f t="shared" si="2"/>
        <v>#DIV/0!</v>
      </c>
      <c r="J60" s="65"/>
    </row>
    <row r="61" spans="1:10" s="112" customFormat="1" ht="15.75">
      <c r="A61" s="17">
        <v>56</v>
      </c>
      <c r="B61" s="26" t="s">
        <v>685</v>
      </c>
      <c r="C61" s="17" t="s">
        <v>49</v>
      </c>
      <c r="D61" s="26">
        <v>10</v>
      </c>
      <c r="E61" s="65"/>
      <c r="F61" s="65"/>
      <c r="G61" s="65"/>
      <c r="H61" s="65"/>
      <c r="I61" s="4" t="e">
        <f t="shared" si="2"/>
        <v>#DIV/0!</v>
      </c>
      <c r="J61" s="65"/>
    </row>
    <row r="62" spans="1:10" s="112" customFormat="1" ht="15.75">
      <c r="A62" s="17">
        <v>57</v>
      </c>
      <c r="B62" s="26" t="s">
        <v>686</v>
      </c>
      <c r="C62" s="111" t="s">
        <v>49</v>
      </c>
      <c r="D62" s="26">
        <v>10</v>
      </c>
      <c r="E62" s="65"/>
      <c r="F62" s="65"/>
      <c r="G62" s="65"/>
      <c r="H62" s="65"/>
      <c r="I62" s="4" t="e">
        <f t="shared" si="2"/>
        <v>#DIV/0!</v>
      </c>
      <c r="J62" s="65"/>
    </row>
    <row r="63" spans="1:10" s="113" customFormat="1" ht="15">
      <c r="A63" s="17">
        <v>58</v>
      </c>
      <c r="B63" s="26" t="s">
        <v>687</v>
      </c>
      <c r="C63" s="17" t="s">
        <v>49</v>
      </c>
      <c r="D63" s="26">
        <v>10</v>
      </c>
      <c r="E63" s="65"/>
      <c r="F63" s="65"/>
      <c r="G63" s="65"/>
      <c r="H63" s="65"/>
      <c r="I63" s="4" t="e">
        <f t="shared" si="2"/>
        <v>#DIV/0!</v>
      </c>
      <c r="J63" s="65"/>
    </row>
    <row r="64" spans="1:10" s="113" customFormat="1" ht="15">
      <c r="A64" s="17">
        <v>59</v>
      </c>
      <c r="B64" s="26" t="s">
        <v>688</v>
      </c>
      <c r="C64" s="17" t="s">
        <v>49</v>
      </c>
      <c r="D64" s="26">
        <v>10</v>
      </c>
      <c r="E64" s="65"/>
      <c r="F64" s="65"/>
      <c r="G64" s="65"/>
      <c r="H64" s="65"/>
      <c r="I64" s="4" t="e">
        <f t="shared" si="2"/>
        <v>#DIV/0!</v>
      </c>
      <c r="J64" s="65"/>
    </row>
    <row r="65" spans="1:10" s="16" customFormat="1" ht="15">
      <c r="A65" s="17">
        <v>60</v>
      </c>
      <c r="B65" s="26" t="s">
        <v>689</v>
      </c>
      <c r="C65" s="111" t="s">
        <v>49</v>
      </c>
      <c r="D65" s="26">
        <v>20</v>
      </c>
      <c r="E65" s="65"/>
      <c r="F65" s="65"/>
      <c r="G65" s="65"/>
      <c r="H65" s="65"/>
      <c r="I65" s="4" t="e">
        <f t="shared" si="2"/>
        <v>#DIV/0!</v>
      </c>
      <c r="J65" s="65"/>
    </row>
    <row r="66" spans="1:10" s="16" customFormat="1" ht="15">
      <c r="A66" s="17">
        <v>61</v>
      </c>
      <c r="B66" s="26" t="s">
        <v>94</v>
      </c>
      <c r="C66" s="17" t="s">
        <v>49</v>
      </c>
      <c r="D66" s="26">
        <v>6</v>
      </c>
      <c r="E66" s="65"/>
      <c r="F66" s="65"/>
      <c r="G66" s="65"/>
      <c r="H66" s="65"/>
      <c r="I66" s="4" t="e">
        <f t="shared" si="2"/>
        <v>#DIV/0!</v>
      </c>
      <c r="J66" s="65"/>
    </row>
    <row r="67" spans="1:10" s="16" customFormat="1" ht="15">
      <c r="A67" s="28"/>
      <c r="C67" s="28"/>
      <c r="E67" s="59"/>
      <c r="F67" s="59"/>
      <c r="G67" s="59"/>
      <c r="H67" s="59"/>
      <c r="I67" s="59"/>
      <c r="J67" s="59"/>
    </row>
    <row r="68" spans="1:10" s="16" customFormat="1" ht="15">
      <c r="A68" s="28"/>
      <c r="C68" s="28"/>
      <c r="E68" s="59"/>
      <c r="F68" s="59"/>
      <c r="G68" s="59"/>
      <c r="H68" s="59"/>
      <c r="I68" s="59"/>
      <c r="J68" s="59"/>
    </row>
    <row r="69" spans="1:10" s="16" customFormat="1" ht="15">
      <c r="A69" s="28"/>
      <c r="C69" s="28"/>
      <c r="E69" s="59"/>
      <c r="F69" s="59"/>
      <c r="G69" s="59"/>
      <c r="H69" s="59"/>
      <c r="I69" s="59"/>
      <c r="J69" s="59"/>
    </row>
    <row r="70" spans="1:10" s="16" customFormat="1" ht="15">
      <c r="A70" s="28"/>
      <c r="C70" s="28"/>
      <c r="E70" s="59"/>
      <c r="F70" s="59"/>
      <c r="G70" s="59"/>
      <c r="H70" s="59"/>
      <c r="I70" s="59"/>
      <c r="J70" s="59"/>
    </row>
    <row r="71" spans="1:10" s="16" customFormat="1" ht="15">
      <c r="A71" s="28"/>
      <c r="C71" s="28"/>
      <c r="E71" s="59"/>
      <c r="F71" s="59"/>
      <c r="G71" s="59"/>
      <c r="H71" s="59"/>
      <c r="I71" s="59"/>
      <c r="J71" s="59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8"/>
  <sheetViews>
    <sheetView zoomScale="70" zoomScaleNormal="70" zoomScalePageLayoutView="0" workbookViewId="0" topLeftCell="A1">
      <selection activeCell="I4" sqref="I4:I8"/>
    </sheetView>
  </sheetViews>
  <sheetFormatPr defaultColWidth="9.140625" defaultRowHeight="12.75"/>
  <cols>
    <col min="1" max="1" width="6.00390625" style="6" customWidth="1"/>
    <col min="2" max="2" width="64.00390625" style="2" customWidth="1"/>
    <col min="3" max="3" width="8.140625" style="6" customWidth="1"/>
    <col min="4" max="4" width="15.28125" style="2" customWidth="1"/>
    <col min="5" max="5" width="18.140625" style="59" customWidth="1"/>
    <col min="6" max="6" width="18.8515625" style="59" customWidth="1"/>
    <col min="7" max="7" width="14.00390625" style="59" customWidth="1"/>
    <col min="8" max="8" width="12.8515625" style="59" customWidth="1"/>
    <col min="9" max="9" width="19.140625" style="59" customWidth="1"/>
    <col min="10" max="10" width="12.28125" style="59" customWidth="1"/>
    <col min="11" max="16384" width="9.140625" style="2" customWidth="1"/>
  </cols>
  <sheetData>
    <row r="1" spans="1:2" ht="15.75">
      <c r="A1" s="44" t="s">
        <v>269</v>
      </c>
      <c r="B1" s="50" t="s">
        <v>751</v>
      </c>
    </row>
    <row r="2" spans="1:10" ht="94.5">
      <c r="A2" s="11" t="s">
        <v>258</v>
      </c>
      <c r="B2" s="1" t="s">
        <v>0</v>
      </c>
      <c r="C2" s="1" t="s">
        <v>1</v>
      </c>
      <c r="D2" s="123" t="s">
        <v>769</v>
      </c>
      <c r="E2" s="57" t="s">
        <v>772</v>
      </c>
      <c r="F2" s="57" t="s">
        <v>773</v>
      </c>
      <c r="G2" s="57" t="s">
        <v>774</v>
      </c>
      <c r="H2" s="58" t="s">
        <v>775</v>
      </c>
      <c r="I2" s="58" t="s">
        <v>776</v>
      </c>
      <c r="J2" s="125" t="s">
        <v>777</v>
      </c>
    </row>
    <row r="3" spans="1:10" s="16" customFormat="1" ht="15.75">
      <c r="A3" s="17"/>
      <c r="B3" s="51" t="s">
        <v>98</v>
      </c>
      <c r="C3" s="17"/>
      <c r="D3" s="26"/>
      <c r="E3" s="26"/>
      <c r="F3" s="26"/>
      <c r="G3" s="26"/>
      <c r="H3" s="26"/>
      <c r="I3" s="26"/>
      <c r="J3" s="26"/>
    </row>
    <row r="4" spans="1:10" ht="15">
      <c r="A4" s="7">
        <v>1</v>
      </c>
      <c r="B4" s="4" t="s">
        <v>145</v>
      </c>
      <c r="C4" s="5" t="s">
        <v>49</v>
      </c>
      <c r="D4" s="38">
        <v>600</v>
      </c>
      <c r="E4" s="26"/>
      <c r="F4" s="26"/>
      <c r="G4" s="26"/>
      <c r="H4" s="26"/>
      <c r="I4" s="4" t="e">
        <f>D4/H4</f>
        <v>#DIV/0!</v>
      </c>
      <c r="J4" s="26"/>
    </row>
    <row r="5" spans="1:10" ht="15">
      <c r="A5" s="7">
        <f>1+A4</f>
        <v>2</v>
      </c>
      <c r="B5" s="4" t="s">
        <v>146</v>
      </c>
      <c r="C5" s="5" t="s">
        <v>49</v>
      </c>
      <c r="D5" s="38">
        <v>600</v>
      </c>
      <c r="E5" s="4"/>
      <c r="F5" s="4"/>
      <c r="G5" s="4"/>
      <c r="H5" s="4"/>
      <c r="I5" s="4" t="e">
        <f>D5/H5</f>
        <v>#DIV/0!</v>
      </c>
      <c r="J5" s="4"/>
    </row>
    <row r="6" spans="1:10" ht="15">
      <c r="A6" s="7">
        <f>1+A5</f>
        <v>3</v>
      </c>
      <c r="B6" s="4" t="s">
        <v>147</v>
      </c>
      <c r="C6" s="5" t="s">
        <v>49</v>
      </c>
      <c r="D6" s="38">
        <v>150</v>
      </c>
      <c r="E6" s="4"/>
      <c r="F6" s="4"/>
      <c r="G6" s="4"/>
      <c r="H6" s="4"/>
      <c r="I6" s="4" t="e">
        <f>D6/H6</f>
        <v>#DIV/0!</v>
      </c>
      <c r="J6" s="4"/>
    </row>
    <row r="7" spans="1:10" ht="15">
      <c r="A7" s="7">
        <f>1+A6</f>
        <v>4</v>
      </c>
      <c r="B7" s="4" t="s">
        <v>148</v>
      </c>
      <c r="C7" s="5" t="s">
        <v>49</v>
      </c>
      <c r="D7" s="38">
        <v>25</v>
      </c>
      <c r="E7" s="4"/>
      <c r="F7" s="4"/>
      <c r="G7" s="4"/>
      <c r="H7" s="4"/>
      <c r="I7" s="4" t="e">
        <f>D7/H7</f>
        <v>#DIV/0!</v>
      </c>
      <c r="J7" s="4"/>
    </row>
    <row r="8" spans="1:10" ht="15">
      <c r="A8" s="7">
        <f>1+A7</f>
        <v>5</v>
      </c>
      <c r="B8" s="4" t="s">
        <v>151</v>
      </c>
      <c r="C8" s="5" t="s">
        <v>49</v>
      </c>
      <c r="D8" s="38">
        <v>600</v>
      </c>
      <c r="E8" s="4"/>
      <c r="F8" s="4"/>
      <c r="G8" s="4"/>
      <c r="H8" s="4"/>
      <c r="I8" s="4" t="e">
        <f>D8/H8</f>
        <v>#DIV/0!</v>
      </c>
      <c r="J8" s="4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3"/>
  <sheetViews>
    <sheetView zoomScale="70" zoomScaleNormal="70" zoomScalePageLayoutView="0" workbookViewId="0" topLeftCell="A31">
      <selection activeCell="I52" sqref="I52:I53"/>
    </sheetView>
  </sheetViews>
  <sheetFormatPr defaultColWidth="9.140625" defaultRowHeight="12.75"/>
  <cols>
    <col min="1" max="1" width="5.28125" style="28" customWidth="1"/>
    <col min="2" max="2" width="64.421875" style="16" customWidth="1"/>
    <col min="3" max="3" width="8.140625" style="28" customWidth="1"/>
    <col min="4" max="4" width="14.8515625" style="16" customWidth="1"/>
    <col min="5" max="5" width="18.140625" style="59" customWidth="1"/>
    <col min="6" max="6" width="18.8515625" style="59" customWidth="1"/>
    <col min="7" max="7" width="14.00390625" style="59" customWidth="1"/>
    <col min="8" max="8" width="12.8515625" style="59" customWidth="1"/>
    <col min="9" max="9" width="19.140625" style="59" customWidth="1"/>
    <col min="10" max="10" width="12.28125" style="59" customWidth="1"/>
    <col min="11" max="16384" width="9.140625" style="16" customWidth="1"/>
  </cols>
  <sheetData>
    <row r="1" spans="1:3" ht="15.75">
      <c r="A1" s="15" t="s">
        <v>160</v>
      </c>
      <c r="B1" s="133" t="s">
        <v>752</v>
      </c>
      <c r="C1" s="133"/>
    </row>
    <row r="2" spans="1:10" ht="94.5">
      <c r="A2" s="14" t="s">
        <v>219</v>
      </c>
      <c r="B2" s="14" t="s">
        <v>0</v>
      </c>
      <c r="C2" s="14" t="s">
        <v>1</v>
      </c>
      <c r="D2" s="123" t="s">
        <v>769</v>
      </c>
      <c r="E2" s="57" t="s">
        <v>772</v>
      </c>
      <c r="F2" s="57" t="s">
        <v>773</v>
      </c>
      <c r="G2" s="57" t="s">
        <v>774</v>
      </c>
      <c r="H2" s="58" t="s">
        <v>775</v>
      </c>
      <c r="I2" s="58" t="s">
        <v>776</v>
      </c>
      <c r="J2" s="125" t="s">
        <v>777</v>
      </c>
    </row>
    <row r="3" spans="1:10" s="20" customFormat="1" ht="15">
      <c r="A3" s="17">
        <v>1</v>
      </c>
      <c r="B3" s="18" t="s">
        <v>223</v>
      </c>
      <c r="C3" s="19" t="s">
        <v>161</v>
      </c>
      <c r="D3" s="18">
        <v>20</v>
      </c>
      <c r="E3" s="26"/>
      <c r="F3" s="26"/>
      <c r="G3" s="26"/>
      <c r="H3" s="26"/>
      <c r="I3" s="4" t="e">
        <f aca="true" t="shared" si="0" ref="I3:I45">D3/H3</f>
        <v>#DIV/0!</v>
      </c>
      <c r="J3" s="26"/>
    </row>
    <row r="4" spans="1:10" s="20" customFormat="1" ht="15">
      <c r="A4" s="17">
        <v>2</v>
      </c>
      <c r="B4" s="18" t="s">
        <v>224</v>
      </c>
      <c r="C4" s="19" t="s">
        <v>161</v>
      </c>
      <c r="D4" s="18">
        <v>3</v>
      </c>
      <c r="E4" s="26"/>
      <c r="F4" s="26"/>
      <c r="G4" s="26"/>
      <c r="H4" s="26"/>
      <c r="I4" s="4" t="e">
        <f t="shared" si="0"/>
        <v>#DIV/0!</v>
      </c>
      <c r="J4" s="26"/>
    </row>
    <row r="5" spans="1:10" s="20" customFormat="1" ht="15">
      <c r="A5" s="17">
        <v>3</v>
      </c>
      <c r="B5" s="18" t="s">
        <v>225</v>
      </c>
      <c r="C5" s="19" t="s">
        <v>161</v>
      </c>
      <c r="D5" s="18">
        <v>3</v>
      </c>
      <c r="E5" s="4"/>
      <c r="F5" s="4"/>
      <c r="G5" s="4"/>
      <c r="H5" s="4"/>
      <c r="I5" s="4" t="e">
        <f t="shared" si="0"/>
        <v>#DIV/0!</v>
      </c>
      <c r="J5" s="4"/>
    </row>
    <row r="6" spans="1:10" s="20" customFormat="1" ht="15">
      <c r="A6" s="17">
        <v>4</v>
      </c>
      <c r="B6" s="18" t="s">
        <v>226</v>
      </c>
      <c r="C6" s="19" t="s">
        <v>161</v>
      </c>
      <c r="D6" s="18">
        <v>3</v>
      </c>
      <c r="E6" s="4"/>
      <c r="F6" s="4"/>
      <c r="G6" s="4"/>
      <c r="H6" s="4"/>
      <c r="I6" s="4" t="e">
        <f t="shared" si="0"/>
        <v>#DIV/0!</v>
      </c>
      <c r="J6" s="4"/>
    </row>
    <row r="7" spans="1:10" s="20" customFormat="1" ht="15">
      <c r="A7" s="17">
        <v>5</v>
      </c>
      <c r="B7" s="18" t="s">
        <v>227</v>
      </c>
      <c r="C7" s="19" t="s">
        <v>161</v>
      </c>
      <c r="D7" s="18">
        <v>6</v>
      </c>
      <c r="E7" s="4"/>
      <c r="F7" s="4"/>
      <c r="G7" s="4"/>
      <c r="H7" s="4"/>
      <c r="I7" s="4" t="e">
        <f t="shared" si="0"/>
        <v>#DIV/0!</v>
      </c>
      <c r="J7" s="4"/>
    </row>
    <row r="8" spans="1:10" s="20" customFormat="1" ht="15">
      <c r="A8" s="17">
        <v>6</v>
      </c>
      <c r="B8" s="18" t="s">
        <v>163</v>
      </c>
      <c r="C8" s="21" t="s">
        <v>161</v>
      </c>
      <c r="D8" s="18">
        <v>600</v>
      </c>
      <c r="E8" s="4"/>
      <c r="F8" s="4"/>
      <c r="G8" s="4"/>
      <c r="H8" s="4"/>
      <c r="I8" s="4" t="e">
        <f t="shared" si="0"/>
        <v>#DIV/0!</v>
      </c>
      <c r="J8" s="4"/>
    </row>
    <row r="9" spans="1:10" s="20" customFormat="1" ht="15">
      <c r="A9" s="17">
        <v>7</v>
      </c>
      <c r="B9" s="18" t="s">
        <v>164</v>
      </c>
      <c r="C9" s="21" t="s">
        <v>161</v>
      </c>
      <c r="D9" s="18">
        <v>1</v>
      </c>
      <c r="E9" s="4"/>
      <c r="F9" s="4"/>
      <c r="G9" s="4"/>
      <c r="H9" s="4"/>
      <c r="I9" s="4" t="e">
        <f t="shared" si="0"/>
        <v>#DIV/0!</v>
      </c>
      <c r="J9" s="4"/>
    </row>
    <row r="10" spans="1:10" s="20" customFormat="1" ht="15">
      <c r="A10" s="17">
        <v>8</v>
      </c>
      <c r="B10" s="18" t="s">
        <v>228</v>
      </c>
      <c r="C10" s="21" t="s">
        <v>161</v>
      </c>
      <c r="D10" s="18">
        <v>600</v>
      </c>
      <c r="E10" s="4"/>
      <c r="F10" s="4"/>
      <c r="G10" s="4"/>
      <c r="H10" s="4"/>
      <c r="I10" s="4" t="e">
        <f t="shared" si="0"/>
        <v>#DIV/0!</v>
      </c>
      <c r="J10" s="4"/>
    </row>
    <row r="11" spans="1:10" s="20" customFormat="1" ht="15">
      <c r="A11" s="17">
        <v>9</v>
      </c>
      <c r="B11" s="18" t="s">
        <v>353</v>
      </c>
      <c r="C11" s="21" t="s">
        <v>161</v>
      </c>
      <c r="D11" s="18">
        <v>200</v>
      </c>
      <c r="E11" s="4"/>
      <c r="F11" s="4"/>
      <c r="G11" s="4"/>
      <c r="H11" s="4"/>
      <c r="I11" s="4" t="e">
        <f t="shared" si="0"/>
        <v>#DIV/0!</v>
      </c>
      <c r="J11" s="4"/>
    </row>
    <row r="12" spans="1:10" s="20" customFormat="1" ht="15">
      <c r="A12" s="17">
        <v>10</v>
      </c>
      <c r="B12" s="18" t="s">
        <v>354</v>
      </c>
      <c r="C12" s="21" t="s">
        <v>161</v>
      </c>
      <c r="D12" s="18">
        <v>600</v>
      </c>
      <c r="E12" s="26"/>
      <c r="F12" s="26"/>
      <c r="G12" s="26"/>
      <c r="H12" s="26"/>
      <c r="I12" s="4" t="e">
        <f t="shared" si="0"/>
        <v>#DIV/0!</v>
      </c>
      <c r="J12" s="26"/>
    </row>
    <row r="13" spans="1:10" s="20" customFormat="1" ht="30">
      <c r="A13" s="17">
        <v>11</v>
      </c>
      <c r="B13" s="18" t="s">
        <v>355</v>
      </c>
      <c r="C13" s="21" t="s">
        <v>162</v>
      </c>
      <c r="D13" s="18">
        <v>250</v>
      </c>
      <c r="E13" s="4"/>
      <c r="F13" s="4"/>
      <c r="G13" s="4"/>
      <c r="H13" s="4"/>
      <c r="I13" s="4" t="e">
        <f t="shared" si="0"/>
        <v>#DIV/0!</v>
      </c>
      <c r="J13" s="4"/>
    </row>
    <row r="14" spans="1:10" s="20" customFormat="1" ht="15">
      <c r="A14" s="17">
        <v>12</v>
      </c>
      <c r="B14" s="18" t="s">
        <v>165</v>
      </c>
      <c r="C14" s="21" t="s">
        <v>161</v>
      </c>
      <c r="D14" s="18">
        <v>1</v>
      </c>
      <c r="E14" s="4"/>
      <c r="F14" s="4"/>
      <c r="G14" s="4"/>
      <c r="H14" s="4"/>
      <c r="I14" s="4" t="e">
        <f t="shared" si="0"/>
        <v>#DIV/0!</v>
      </c>
      <c r="J14" s="4"/>
    </row>
    <row r="15" spans="1:10" s="20" customFormat="1" ht="15">
      <c r="A15" s="17">
        <v>13</v>
      </c>
      <c r="B15" s="18" t="s">
        <v>166</v>
      </c>
      <c r="C15" s="21" t="s">
        <v>162</v>
      </c>
      <c r="D15" s="18">
        <v>1</v>
      </c>
      <c r="E15" s="26"/>
      <c r="F15" s="26"/>
      <c r="G15" s="26"/>
      <c r="H15" s="26"/>
      <c r="I15" s="4" t="e">
        <f t="shared" si="0"/>
        <v>#DIV/0!</v>
      </c>
      <c r="J15" s="26"/>
    </row>
    <row r="16" spans="1:10" s="20" customFormat="1" ht="15">
      <c r="A16" s="17">
        <v>14</v>
      </c>
      <c r="B16" s="18" t="s">
        <v>229</v>
      </c>
      <c r="C16" s="19" t="s">
        <v>161</v>
      </c>
      <c r="D16" s="18">
        <v>1</v>
      </c>
      <c r="E16" s="4"/>
      <c r="F16" s="4"/>
      <c r="G16" s="4"/>
      <c r="H16" s="4"/>
      <c r="I16" s="4" t="e">
        <f t="shared" si="0"/>
        <v>#DIV/0!</v>
      </c>
      <c r="J16" s="4"/>
    </row>
    <row r="17" spans="1:10" s="20" customFormat="1" ht="30">
      <c r="A17" s="17">
        <v>15</v>
      </c>
      <c r="B17" s="18" t="s">
        <v>230</v>
      </c>
      <c r="C17" s="19" t="s">
        <v>161</v>
      </c>
      <c r="D17" s="18">
        <v>20</v>
      </c>
      <c r="E17" s="4"/>
      <c r="F17" s="4"/>
      <c r="G17" s="4"/>
      <c r="H17" s="4"/>
      <c r="I17" s="4" t="e">
        <f t="shared" si="0"/>
        <v>#DIV/0!</v>
      </c>
      <c r="J17" s="4"/>
    </row>
    <row r="18" spans="1:10" s="20" customFormat="1" ht="30">
      <c r="A18" s="17">
        <v>16</v>
      </c>
      <c r="B18" s="18" t="s">
        <v>167</v>
      </c>
      <c r="C18" s="19" t="s">
        <v>161</v>
      </c>
      <c r="D18" s="18">
        <v>50</v>
      </c>
      <c r="E18" s="4"/>
      <c r="F18" s="4"/>
      <c r="G18" s="4"/>
      <c r="H18" s="4"/>
      <c r="I18" s="4" t="e">
        <f t="shared" si="0"/>
        <v>#DIV/0!</v>
      </c>
      <c r="J18" s="4"/>
    </row>
    <row r="19" spans="1:10" s="20" customFormat="1" ht="30">
      <c r="A19" s="17">
        <v>17</v>
      </c>
      <c r="B19" s="18" t="s">
        <v>277</v>
      </c>
      <c r="C19" s="19" t="s">
        <v>161</v>
      </c>
      <c r="D19" s="18">
        <v>150</v>
      </c>
      <c r="E19" s="4"/>
      <c r="F19" s="4"/>
      <c r="G19" s="4"/>
      <c r="H19" s="4"/>
      <c r="I19" s="4" t="e">
        <f t="shared" si="0"/>
        <v>#DIV/0!</v>
      </c>
      <c r="J19" s="4"/>
    </row>
    <row r="20" spans="1:10" s="20" customFormat="1" ht="15">
      <c r="A20" s="17">
        <v>18</v>
      </c>
      <c r="B20" s="23" t="s">
        <v>184</v>
      </c>
      <c r="C20" s="21" t="s">
        <v>161</v>
      </c>
      <c r="D20" s="18">
        <v>20</v>
      </c>
      <c r="E20" s="4"/>
      <c r="F20" s="4"/>
      <c r="G20" s="4"/>
      <c r="H20" s="4"/>
      <c r="I20" s="4" t="e">
        <f t="shared" si="0"/>
        <v>#DIV/0!</v>
      </c>
      <c r="J20" s="4"/>
    </row>
    <row r="21" spans="1:10" s="20" customFormat="1" ht="15">
      <c r="A21" s="17">
        <v>19</v>
      </c>
      <c r="B21" s="18" t="s">
        <v>168</v>
      </c>
      <c r="C21" s="21" t="s">
        <v>162</v>
      </c>
      <c r="D21" s="18">
        <v>1</v>
      </c>
      <c r="E21" s="4"/>
      <c r="F21" s="4"/>
      <c r="G21" s="4"/>
      <c r="H21" s="4"/>
      <c r="I21" s="4" t="e">
        <f t="shared" si="0"/>
        <v>#DIV/0!</v>
      </c>
      <c r="J21" s="4"/>
    </row>
    <row r="22" spans="1:10" s="20" customFormat="1" ht="15">
      <c r="A22" s="17">
        <v>20</v>
      </c>
      <c r="B22" s="18" t="s">
        <v>169</v>
      </c>
      <c r="C22" s="19" t="s">
        <v>161</v>
      </c>
      <c r="D22" s="18">
        <v>4</v>
      </c>
      <c r="E22" s="4"/>
      <c r="F22" s="4"/>
      <c r="G22" s="4"/>
      <c r="H22" s="4"/>
      <c r="I22" s="4" t="e">
        <f t="shared" si="0"/>
        <v>#DIV/0!</v>
      </c>
      <c r="J22" s="4"/>
    </row>
    <row r="23" spans="1:10" s="20" customFormat="1" ht="15">
      <c r="A23" s="17">
        <v>21</v>
      </c>
      <c r="B23" s="18" t="s">
        <v>170</v>
      </c>
      <c r="C23" s="19" t="s">
        <v>161</v>
      </c>
      <c r="D23" s="18">
        <v>2</v>
      </c>
      <c r="E23" s="4"/>
      <c r="F23" s="4"/>
      <c r="G23" s="4"/>
      <c r="H23" s="4"/>
      <c r="I23" s="4" t="e">
        <f t="shared" si="0"/>
        <v>#DIV/0!</v>
      </c>
      <c r="J23" s="4"/>
    </row>
    <row r="24" spans="1:10" s="20" customFormat="1" ht="15">
      <c r="A24" s="17">
        <v>22</v>
      </c>
      <c r="B24" s="18" t="s">
        <v>231</v>
      </c>
      <c r="C24" s="19" t="s">
        <v>161</v>
      </c>
      <c r="D24" s="18">
        <v>20</v>
      </c>
      <c r="E24" s="4"/>
      <c r="F24" s="4"/>
      <c r="G24" s="4"/>
      <c r="H24" s="4"/>
      <c r="I24" s="4" t="e">
        <f t="shared" si="0"/>
        <v>#DIV/0!</v>
      </c>
      <c r="J24" s="4"/>
    </row>
    <row r="25" spans="1:10" s="20" customFormat="1" ht="15">
      <c r="A25" s="17">
        <v>23</v>
      </c>
      <c r="B25" s="18" t="s">
        <v>232</v>
      </c>
      <c r="C25" s="19" t="s">
        <v>162</v>
      </c>
      <c r="D25" s="18">
        <v>4</v>
      </c>
      <c r="E25" s="4"/>
      <c r="F25" s="4"/>
      <c r="G25" s="4"/>
      <c r="H25" s="4"/>
      <c r="I25" s="4" t="e">
        <f t="shared" si="0"/>
        <v>#DIV/0!</v>
      </c>
      <c r="J25" s="4"/>
    </row>
    <row r="26" spans="1:10" s="20" customFormat="1" ht="30">
      <c r="A26" s="17">
        <v>24</v>
      </c>
      <c r="B26" s="18" t="s">
        <v>233</v>
      </c>
      <c r="C26" s="19" t="s">
        <v>161</v>
      </c>
      <c r="D26" s="18">
        <v>13</v>
      </c>
      <c r="E26" s="4"/>
      <c r="F26" s="4"/>
      <c r="G26" s="4"/>
      <c r="H26" s="4"/>
      <c r="I26" s="4" t="e">
        <f t="shared" si="0"/>
        <v>#DIV/0!</v>
      </c>
      <c r="J26" s="4"/>
    </row>
    <row r="27" spans="1:10" s="20" customFormat="1" ht="15">
      <c r="A27" s="17">
        <v>25</v>
      </c>
      <c r="B27" s="18" t="s">
        <v>234</v>
      </c>
      <c r="C27" s="19" t="s">
        <v>161</v>
      </c>
      <c r="D27" s="18">
        <v>15</v>
      </c>
      <c r="E27" s="4"/>
      <c r="F27" s="4"/>
      <c r="G27" s="4"/>
      <c r="H27" s="4"/>
      <c r="I27" s="4" t="e">
        <f t="shared" si="0"/>
        <v>#DIV/0!</v>
      </c>
      <c r="J27" s="4"/>
    </row>
    <row r="28" spans="1:10" s="20" customFormat="1" ht="30">
      <c r="A28" s="17">
        <v>26</v>
      </c>
      <c r="B28" s="18" t="s">
        <v>235</v>
      </c>
      <c r="C28" s="19" t="s">
        <v>50</v>
      </c>
      <c r="D28" s="18">
        <v>2000</v>
      </c>
      <c r="E28" s="4"/>
      <c r="F28" s="4"/>
      <c r="G28" s="4"/>
      <c r="H28" s="4"/>
      <c r="I28" s="4" t="e">
        <f t="shared" si="0"/>
        <v>#DIV/0!</v>
      </c>
      <c r="J28" s="4"/>
    </row>
    <row r="29" spans="1:10" s="20" customFormat="1" ht="45">
      <c r="A29" s="17">
        <v>27</v>
      </c>
      <c r="B29" s="18" t="s">
        <v>236</v>
      </c>
      <c r="C29" s="19" t="s">
        <v>50</v>
      </c>
      <c r="D29" s="18">
        <v>2000</v>
      </c>
      <c r="E29" s="4"/>
      <c r="F29" s="4"/>
      <c r="G29" s="4"/>
      <c r="H29" s="4"/>
      <c r="I29" s="4" t="e">
        <f t="shared" si="0"/>
        <v>#DIV/0!</v>
      </c>
      <c r="J29" s="4"/>
    </row>
    <row r="30" spans="1:10" s="20" customFormat="1" ht="15">
      <c r="A30" s="17">
        <v>28</v>
      </c>
      <c r="B30" s="18" t="s">
        <v>171</v>
      </c>
      <c r="C30" s="19" t="s">
        <v>50</v>
      </c>
      <c r="D30" s="18">
        <v>30</v>
      </c>
      <c r="E30" s="4"/>
      <c r="F30" s="4"/>
      <c r="G30" s="4"/>
      <c r="H30" s="4"/>
      <c r="I30" s="4" t="e">
        <f t="shared" si="0"/>
        <v>#DIV/0!</v>
      </c>
      <c r="J30" s="4"/>
    </row>
    <row r="31" spans="1:10" s="20" customFormat="1" ht="30">
      <c r="A31" s="17">
        <v>29</v>
      </c>
      <c r="B31" s="18" t="s">
        <v>278</v>
      </c>
      <c r="C31" s="19" t="s">
        <v>237</v>
      </c>
      <c r="D31" s="18">
        <v>1</v>
      </c>
      <c r="E31" s="4"/>
      <c r="F31" s="4"/>
      <c r="G31" s="4"/>
      <c r="H31" s="4"/>
      <c r="I31" s="4" t="e">
        <f t="shared" si="0"/>
        <v>#DIV/0!</v>
      </c>
      <c r="J31" s="4"/>
    </row>
    <row r="32" spans="1:10" s="20" customFormat="1" ht="30">
      <c r="A32" s="17">
        <v>30</v>
      </c>
      <c r="B32" s="22" t="s">
        <v>352</v>
      </c>
      <c r="C32" s="19" t="s">
        <v>237</v>
      </c>
      <c r="D32" s="18">
        <v>2</v>
      </c>
      <c r="E32" s="4"/>
      <c r="F32" s="4"/>
      <c r="G32" s="4"/>
      <c r="H32" s="4"/>
      <c r="I32" s="4" t="e">
        <f t="shared" si="0"/>
        <v>#DIV/0!</v>
      </c>
      <c r="J32" s="4"/>
    </row>
    <row r="33" spans="1:10" s="20" customFormat="1" ht="30">
      <c r="A33" s="17">
        <v>31</v>
      </c>
      <c r="B33" s="22" t="s">
        <v>173</v>
      </c>
      <c r="C33" s="19" t="s">
        <v>237</v>
      </c>
      <c r="D33" s="18">
        <v>1</v>
      </c>
      <c r="E33" s="4"/>
      <c r="F33" s="4"/>
      <c r="G33" s="4"/>
      <c r="H33" s="4"/>
      <c r="I33" s="4" t="e">
        <f t="shared" si="0"/>
        <v>#DIV/0!</v>
      </c>
      <c r="J33" s="4"/>
    </row>
    <row r="34" spans="1:10" s="20" customFormat="1" ht="30">
      <c r="A34" s="17">
        <v>32</v>
      </c>
      <c r="B34" s="18" t="s">
        <v>174</v>
      </c>
      <c r="C34" s="21" t="s">
        <v>50</v>
      </c>
      <c r="D34" s="18">
        <v>1000</v>
      </c>
      <c r="E34" s="26"/>
      <c r="F34" s="26"/>
      <c r="G34" s="26"/>
      <c r="H34" s="26"/>
      <c r="I34" s="4" t="e">
        <f t="shared" si="0"/>
        <v>#DIV/0!</v>
      </c>
      <c r="J34" s="26"/>
    </row>
    <row r="35" spans="1:10" s="20" customFormat="1" ht="30">
      <c r="A35" s="17">
        <v>33</v>
      </c>
      <c r="B35" s="22" t="s">
        <v>175</v>
      </c>
      <c r="C35" s="19" t="s">
        <v>50</v>
      </c>
      <c r="D35" s="18">
        <v>2000</v>
      </c>
      <c r="E35" s="4"/>
      <c r="F35" s="4"/>
      <c r="G35" s="4"/>
      <c r="H35" s="4"/>
      <c r="I35" s="4" t="e">
        <f t="shared" si="0"/>
        <v>#DIV/0!</v>
      </c>
      <c r="J35" s="4"/>
    </row>
    <row r="36" spans="1:10" s="20" customFormat="1" ht="30">
      <c r="A36" s="17">
        <v>34</v>
      </c>
      <c r="B36" s="22" t="s">
        <v>175</v>
      </c>
      <c r="C36" s="19" t="s">
        <v>161</v>
      </c>
      <c r="D36" s="18">
        <v>5</v>
      </c>
      <c r="E36" s="4"/>
      <c r="F36" s="4"/>
      <c r="G36" s="4"/>
      <c r="H36" s="4"/>
      <c r="I36" s="4" t="e">
        <f t="shared" si="0"/>
        <v>#DIV/0!</v>
      </c>
      <c r="J36" s="4"/>
    </row>
    <row r="37" spans="1:10" s="20" customFormat="1" ht="30">
      <c r="A37" s="17">
        <v>35</v>
      </c>
      <c r="B37" s="22" t="s">
        <v>176</v>
      </c>
      <c r="C37" s="19" t="s">
        <v>237</v>
      </c>
      <c r="D37" s="18">
        <v>1</v>
      </c>
      <c r="E37" s="4"/>
      <c r="F37" s="4"/>
      <c r="G37" s="4"/>
      <c r="H37" s="4"/>
      <c r="I37" s="4" t="e">
        <f t="shared" si="0"/>
        <v>#DIV/0!</v>
      </c>
      <c r="J37" s="4"/>
    </row>
    <row r="38" spans="1:10" s="20" customFormat="1" ht="30">
      <c r="A38" s="17">
        <v>36</v>
      </c>
      <c r="B38" s="22" t="s">
        <v>177</v>
      </c>
      <c r="C38" s="19" t="s">
        <v>237</v>
      </c>
      <c r="D38" s="18">
        <v>1</v>
      </c>
      <c r="E38" s="4"/>
      <c r="F38" s="4"/>
      <c r="G38" s="4"/>
      <c r="H38" s="4"/>
      <c r="I38" s="4" t="e">
        <f t="shared" si="0"/>
        <v>#DIV/0!</v>
      </c>
      <c r="J38" s="4"/>
    </row>
    <row r="39" spans="1:10" s="20" customFormat="1" ht="30">
      <c r="A39" s="17">
        <v>37</v>
      </c>
      <c r="B39" s="22" t="s">
        <v>178</v>
      </c>
      <c r="C39" s="19" t="s">
        <v>237</v>
      </c>
      <c r="D39" s="18">
        <v>1</v>
      </c>
      <c r="E39" s="4"/>
      <c r="F39" s="4"/>
      <c r="G39" s="4"/>
      <c r="H39" s="4"/>
      <c r="I39" s="4" t="e">
        <f t="shared" si="0"/>
        <v>#DIV/0!</v>
      </c>
      <c r="J39" s="4"/>
    </row>
    <row r="40" spans="1:10" s="20" customFormat="1" ht="30">
      <c r="A40" s="17">
        <v>38</v>
      </c>
      <c r="B40" s="18" t="s">
        <v>179</v>
      </c>
      <c r="C40" s="19" t="s">
        <v>50</v>
      </c>
      <c r="D40" s="18">
        <v>7000</v>
      </c>
      <c r="E40" s="4"/>
      <c r="F40" s="4"/>
      <c r="G40" s="4"/>
      <c r="H40" s="4"/>
      <c r="I40" s="4" t="e">
        <f t="shared" si="0"/>
        <v>#DIV/0!</v>
      </c>
      <c r="J40" s="4"/>
    </row>
    <row r="41" spans="1:10" s="20" customFormat="1" ht="30">
      <c r="A41" s="17">
        <v>39</v>
      </c>
      <c r="B41" s="18" t="s">
        <v>180</v>
      </c>
      <c r="C41" s="19" t="s">
        <v>161</v>
      </c>
      <c r="D41" s="18">
        <v>7</v>
      </c>
      <c r="E41" s="65"/>
      <c r="F41" s="65"/>
      <c r="G41" s="65"/>
      <c r="H41" s="65"/>
      <c r="I41" s="4" t="e">
        <f t="shared" si="0"/>
        <v>#DIV/0!</v>
      </c>
      <c r="J41" s="65"/>
    </row>
    <row r="42" spans="1:10" s="20" customFormat="1" ht="30">
      <c r="A42" s="17">
        <v>40</v>
      </c>
      <c r="B42" s="22" t="s">
        <v>191</v>
      </c>
      <c r="C42" s="19" t="s">
        <v>50</v>
      </c>
      <c r="D42" s="18">
        <v>3000</v>
      </c>
      <c r="E42" s="65"/>
      <c r="F42" s="65"/>
      <c r="G42" s="65"/>
      <c r="H42" s="65"/>
      <c r="I42" s="4" t="e">
        <f t="shared" si="0"/>
        <v>#DIV/0!</v>
      </c>
      <c r="J42" s="65"/>
    </row>
    <row r="43" spans="1:10" s="20" customFormat="1" ht="15">
      <c r="A43" s="17">
        <v>41</v>
      </c>
      <c r="B43" s="18" t="s">
        <v>181</v>
      </c>
      <c r="C43" s="19" t="s">
        <v>50</v>
      </c>
      <c r="D43" s="18">
        <v>500</v>
      </c>
      <c r="E43" s="65"/>
      <c r="F43" s="65"/>
      <c r="G43" s="65"/>
      <c r="H43" s="65"/>
      <c r="I43" s="4" t="e">
        <f t="shared" si="0"/>
        <v>#DIV/0!</v>
      </c>
      <c r="J43" s="65"/>
    </row>
    <row r="44" spans="1:10" s="20" customFormat="1" ht="30">
      <c r="A44" s="17">
        <v>42</v>
      </c>
      <c r="B44" s="18" t="s">
        <v>182</v>
      </c>
      <c r="C44" s="19" t="s">
        <v>49</v>
      </c>
      <c r="D44" s="18">
        <v>1</v>
      </c>
      <c r="E44" s="65"/>
      <c r="F44" s="65"/>
      <c r="G44" s="65"/>
      <c r="H44" s="65"/>
      <c r="I44" s="4" t="e">
        <f t="shared" si="0"/>
        <v>#DIV/0!</v>
      </c>
      <c r="J44" s="65"/>
    </row>
    <row r="45" spans="1:10" s="20" customFormat="1" ht="30">
      <c r="A45" s="17">
        <v>43</v>
      </c>
      <c r="B45" s="18" t="s">
        <v>183</v>
      </c>
      <c r="C45" s="19" t="s">
        <v>237</v>
      </c>
      <c r="D45" s="18">
        <v>1</v>
      </c>
      <c r="E45" s="65"/>
      <c r="F45" s="65"/>
      <c r="G45" s="65"/>
      <c r="H45" s="65"/>
      <c r="I45" s="4" t="e">
        <f t="shared" si="0"/>
        <v>#DIV/0!</v>
      </c>
      <c r="J45" s="65"/>
    </row>
    <row r="46" spans="1:10" ht="31.5">
      <c r="A46" s="17"/>
      <c r="B46" s="24" t="s">
        <v>185</v>
      </c>
      <c r="C46" s="25"/>
      <c r="D46" s="26"/>
      <c r="E46" s="65"/>
      <c r="F46" s="65"/>
      <c r="G46" s="65"/>
      <c r="H46" s="65"/>
      <c r="I46" s="65"/>
      <c r="J46" s="65"/>
    </row>
    <row r="47" spans="1:10" ht="15">
      <c r="A47" s="17">
        <v>44</v>
      </c>
      <c r="B47" s="26" t="s">
        <v>186</v>
      </c>
      <c r="C47" s="17" t="s">
        <v>50</v>
      </c>
      <c r="D47" s="26">
        <v>500</v>
      </c>
      <c r="E47" s="65"/>
      <c r="F47" s="65"/>
      <c r="G47" s="65"/>
      <c r="H47" s="65"/>
      <c r="I47" s="4" t="e">
        <f>D47/H47</f>
        <v>#DIV/0!</v>
      </c>
      <c r="J47" s="65"/>
    </row>
    <row r="48" spans="1:10" ht="30">
      <c r="A48" s="17">
        <f>1+A47</f>
        <v>45</v>
      </c>
      <c r="B48" s="26" t="s">
        <v>194</v>
      </c>
      <c r="C48" s="17" t="s">
        <v>161</v>
      </c>
      <c r="D48" s="26">
        <v>15</v>
      </c>
      <c r="E48" s="65"/>
      <c r="F48" s="65"/>
      <c r="G48" s="65"/>
      <c r="H48" s="65"/>
      <c r="I48" s="4" t="e">
        <f>D48/H48</f>
        <v>#DIV/0!</v>
      </c>
      <c r="J48" s="65"/>
    </row>
    <row r="49" spans="1:10" ht="15">
      <c r="A49" s="17">
        <f>1+A48</f>
        <v>46</v>
      </c>
      <c r="B49" s="26" t="s">
        <v>195</v>
      </c>
      <c r="C49" s="17" t="s">
        <v>161</v>
      </c>
      <c r="D49" s="26">
        <v>23</v>
      </c>
      <c r="E49" s="65"/>
      <c r="F49" s="65"/>
      <c r="G49" s="65"/>
      <c r="H49" s="65"/>
      <c r="I49" s="4" t="e">
        <f>D49/H49</f>
        <v>#DIV/0!</v>
      </c>
      <c r="J49" s="65"/>
    </row>
    <row r="50" spans="1:10" ht="15">
      <c r="A50" s="17">
        <f>1+A49</f>
        <v>47</v>
      </c>
      <c r="B50" s="26" t="s">
        <v>187</v>
      </c>
      <c r="C50" s="17" t="s">
        <v>161</v>
      </c>
      <c r="D50" s="26">
        <v>1</v>
      </c>
      <c r="E50" s="65"/>
      <c r="F50" s="65"/>
      <c r="G50" s="65"/>
      <c r="H50" s="65"/>
      <c r="I50" s="4" t="e">
        <f>D50/H50</f>
        <v>#DIV/0!</v>
      </c>
      <c r="J50" s="65"/>
    </row>
    <row r="51" spans="1:10" ht="15.75">
      <c r="A51" s="17"/>
      <c r="B51" s="24" t="s">
        <v>188</v>
      </c>
      <c r="C51" s="17"/>
      <c r="D51" s="26"/>
      <c r="E51" s="65"/>
      <c r="F51" s="65"/>
      <c r="G51" s="65"/>
      <c r="H51" s="65"/>
      <c r="I51" s="65"/>
      <c r="J51" s="65"/>
    </row>
    <row r="52" spans="1:10" ht="15">
      <c r="A52" s="17">
        <v>48</v>
      </c>
      <c r="B52" s="27" t="s">
        <v>189</v>
      </c>
      <c r="C52" s="17" t="s">
        <v>161</v>
      </c>
      <c r="D52" s="26">
        <v>27</v>
      </c>
      <c r="E52" s="65"/>
      <c r="F52" s="65"/>
      <c r="G52" s="65"/>
      <c r="H52" s="65"/>
      <c r="I52" s="4" t="e">
        <f>D52/H52</f>
        <v>#DIV/0!</v>
      </c>
      <c r="J52" s="65"/>
    </row>
    <row r="53" spans="1:10" ht="15">
      <c r="A53" s="17">
        <v>49</v>
      </c>
      <c r="B53" s="27" t="s">
        <v>190</v>
      </c>
      <c r="C53" s="17" t="s">
        <v>161</v>
      </c>
      <c r="D53" s="26">
        <v>20</v>
      </c>
      <c r="E53" s="65"/>
      <c r="F53" s="65"/>
      <c r="G53" s="65"/>
      <c r="H53" s="65"/>
      <c r="I53" s="4" t="e">
        <f>D53/H53</f>
        <v>#DIV/0!</v>
      </c>
      <c r="J53" s="65"/>
    </row>
  </sheetData>
  <sheetProtection/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8"/>
  <sheetViews>
    <sheetView zoomScale="70" zoomScaleNormal="70" zoomScalePageLayoutView="0" workbookViewId="0" topLeftCell="A1">
      <selection activeCell="I3" sqref="I3:I38"/>
    </sheetView>
  </sheetViews>
  <sheetFormatPr defaultColWidth="9.140625" defaultRowHeight="12.75"/>
  <cols>
    <col min="1" max="1" width="5.7109375" style="28" customWidth="1"/>
    <col min="2" max="2" width="67.00390625" style="16" customWidth="1"/>
    <col min="3" max="3" width="8.140625" style="28" customWidth="1"/>
    <col min="4" max="4" width="14.8515625" style="32" customWidth="1"/>
    <col min="5" max="5" width="18.140625" style="59" customWidth="1"/>
    <col min="6" max="6" width="18.8515625" style="59" customWidth="1"/>
    <col min="7" max="7" width="14.00390625" style="59" customWidth="1"/>
    <col min="8" max="8" width="12.8515625" style="59" customWidth="1"/>
    <col min="9" max="9" width="19.140625" style="59" customWidth="1"/>
    <col min="10" max="10" width="12.28125" style="59" customWidth="1"/>
    <col min="11" max="16384" width="9.140625" style="16" customWidth="1"/>
  </cols>
  <sheetData>
    <row r="1" spans="1:4" ht="15.75">
      <c r="A1" s="15" t="s">
        <v>755</v>
      </c>
      <c r="B1" s="134" t="s">
        <v>238</v>
      </c>
      <c r="C1" s="134"/>
      <c r="D1" s="16"/>
    </row>
    <row r="2" spans="1:10" ht="63.75" customHeight="1">
      <c r="A2" s="14" t="s">
        <v>219</v>
      </c>
      <c r="B2" s="14" t="s">
        <v>0</v>
      </c>
      <c r="C2" s="14" t="s">
        <v>1</v>
      </c>
      <c r="D2" s="123" t="s">
        <v>769</v>
      </c>
      <c r="E2" s="57" t="s">
        <v>772</v>
      </c>
      <c r="F2" s="57" t="s">
        <v>773</v>
      </c>
      <c r="G2" s="57" t="s">
        <v>774</v>
      </c>
      <c r="H2" s="58" t="s">
        <v>775</v>
      </c>
      <c r="I2" s="58" t="s">
        <v>778</v>
      </c>
      <c r="J2" s="125" t="s">
        <v>777</v>
      </c>
    </row>
    <row r="3" spans="1:10" s="20" customFormat="1" ht="15">
      <c r="A3" s="17">
        <v>1</v>
      </c>
      <c r="B3" s="18" t="s">
        <v>239</v>
      </c>
      <c r="C3" s="29" t="s">
        <v>49</v>
      </c>
      <c r="D3" s="31">
        <v>3000</v>
      </c>
      <c r="E3" s="26"/>
      <c r="F3" s="26"/>
      <c r="G3" s="26"/>
      <c r="H3" s="26"/>
      <c r="I3" s="4" t="e">
        <f aca="true" t="shared" si="0" ref="I3:I38">D3/H3</f>
        <v>#DIV/0!</v>
      </c>
      <c r="J3" s="26"/>
    </row>
    <row r="4" spans="1:10" s="20" customFormat="1" ht="15">
      <c r="A4" s="17">
        <v>2</v>
      </c>
      <c r="B4" s="18" t="s">
        <v>107</v>
      </c>
      <c r="C4" s="29" t="s">
        <v>49</v>
      </c>
      <c r="D4" s="31">
        <v>50</v>
      </c>
      <c r="E4" s="26"/>
      <c r="F4" s="26"/>
      <c r="G4" s="26"/>
      <c r="H4" s="26"/>
      <c r="I4" s="4" t="e">
        <f t="shared" si="0"/>
        <v>#DIV/0!</v>
      </c>
      <c r="J4" s="26"/>
    </row>
    <row r="5" spans="1:10" s="20" customFormat="1" ht="15">
      <c r="A5" s="17">
        <v>3</v>
      </c>
      <c r="B5" s="18" t="s">
        <v>280</v>
      </c>
      <c r="C5" s="29" t="s">
        <v>279</v>
      </c>
      <c r="D5" s="31">
        <v>3</v>
      </c>
      <c r="E5" s="4"/>
      <c r="F5" s="4"/>
      <c r="G5" s="4"/>
      <c r="H5" s="4"/>
      <c r="I5" s="4" t="e">
        <f t="shared" si="0"/>
        <v>#DIV/0!</v>
      </c>
      <c r="J5" s="4"/>
    </row>
    <row r="6" spans="1:10" s="20" customFormat="1" ht="15">
      <c r="A6" s="17">
        <v>4</v>
      </c>
      <c r="B6" s="23" t="s">
        <v>240</v>
      </c>
      <c r="C6" s="29" t="s">
        <v>49</v>
      </c>
      <c r="D6" s="31">
        <v>2000</v>
      </c>
      <c r="E6" s="4"/>
      <c r="F6" s="4"/>
      <c r="G6" s="4"/>
      <c r="H6" s="4"/>
      <c r="I6" s="4" t="e">
        <f t="shared" si="0"/>
        <v>#DIV/0!</v>
      </c>
      <c r="J6" s="4"/>
    </row>
    <row r="7" spans="1:10" s="20" customFormat="1" ht="15">
      <c r="A7" s="17">
        <v>5</v>
      </c>
      <c r="B7" s="23" t="s">
        <v>241</v>
      </c>
      <c r="C7" s="29" t="s">
        <v>49</v>
      </c>
      <c r="D7" s="31">
        <v>2000</v>
      </c>
      <c r="E7" s="4"/>
      <c r="F7" s="4"/>
      <c r="G7" s="4"/>
      <c r="H7" s="4"/>
      <c r="I7" s="4" t="e">
        <f t="shared" si="0"/>
        <v>#DIV/0!</v>
      </c>
      <c r="J7" s="4"/>
    </row>
    <row r="8" spans="1:10" s="20" customFormat="1" ht="15">
      <c r="A8" s="17">
        <v>6</v>
      </c>
      <c r="B8" s="23" t="s">
        <v>242</v>
      </c>
      <c r="C8" s="29" t="s">
        <v>49</v>
      </c>
      <c r="D8" s="31">
        <v>2000</v>
      </c>
      <c r="E8" s="4"/>
      <c r="F8" s="4"/>
      <c r="G8" s="4"/>
      <c r="H8" s="4"/>
      <c r="I8" s="4" t="e">
        <f t="shared" si="0"/>
        <v>#DIV/0!</v>
      </c>
      <c r="J8" s="4"/>
    </row>
    <row r="9" spans="1:10" s="20" customFormat="1" ht="15">
      <c r="A9" s="17">
        <v>7</v>
      </c>
      <c r="B9" s="23" t="s">
        <v>243</v>
      </c>
      <c r="C9" s="29" t="s">
        <v>49</v>
      </c>
      <c r="D9" s="31">
        <v>1000</v>
      </c>
      <c r="E9" s="4"/>
      <c r="F9" s="4"/>
      <c r="G9" s="4"/>
      <c r="H9" s="4"/>
      <c r="I9" s="4" t="e">
        <f t="shared" si="0"/>
        <v>#DIV/0!</v>
      </c>
      <c r="J9" s="4"/>
    </row>
    <row r="10" spans="1:10" s="20" customFormat="1" ht="15">
      <c r="A10" s="17">
        <v>8</v>
      </c>
      <c r="B10" s="23" t="s">
        <v>281</v>
      </c>
      <c r="C10" s="29" t="s">
        <v>49</v>
      </c>
      <c r="D10" s="31">
        <v>1000</v>
      </c>
      <c r="E10" s="4"/>
      <c r="F10" s="4"/>
      <c r="G10" s="4"/>
      <c r="H10" s="4"/>
      <c r="I10" s="4" t="e">
        <f t="shared" si="0"/>
        <v>#DIV/0!</v>
      </c>
      <c r="J10" s="4"/>
    </row>
    <row r="11" spans="1:10" s="20" customFormat="1" ht="15">
      <c r="A11" s="17">
        <v>9</v>
      </c>
      <c r="B11" s="23" t="s">
        <v>282</v>
      </c>
      <c r="C11" s="29" t="s">
        <v>49</v>
      </c>
      <c r="D11" s="31">
        <v>300</v>
      </c>
      <c r="E11" s="4"/>
      <c r="F11" s="4"/>
      <c r="G11" s="4"/>
      <c r="H11" s="4"/>
      <c r="I11" s="4" t="e">
        <f t="shared" si="0"/>
        <v>#DIV/0!</v>
      </c>
      <c r="J11" s="4"/>
    </row>
    <row r="12" spans="1:10" s="20" customFormat="1" ht="15">
      <c r="A12" s="17">
        <v>10</v>
      </c>
      <c r="B12" s="23" t="s">
        <v>283</v>
      </c>
      <c r="C12" s="29" t="s">
        <v>49</v>
      </c>
      <c r="D12" s="31">
        <v>200</v>
      </c>
      <c r="E12" s="26"/>
      <c r="F12" s="26"/>
      <c r="G12" s="26"/>
      <c r="H12" s="26"/>
      <c r="I12" s="4" t="e">
        <f t="shared" si="0"/>
        <v>#DIV/0!</v>
      </c>
      <c r="J12" s="26"/>
    </row>
    <row r="13" spans="1:10" s="20" customFormat="1" ht="15">
      <c r="A13" s="17">
        <v>11</v>
      </c>
      <c r="B13" s="23" t="s">
        <v>284</v>
      </c>
      <c r="C13" s="29" t="s">
        <v>49</v>
      </c>
      <c r="D13" s="31">
        <v>200</v>
      </c>
      <c r="E13" s="4"/>
      <c r="F13" s="4"/>
      <c r="G13" s="4"/>
      <c r="H13" s="4"/>
      <c r="I13" s="4" t="e">
        <f t="shared" si="0"/>
        <v>#DIV/0!</v>
      </c>
      <c r="J13" s="4"/>
    </row>
    <row r="14" spans="1:10" s="20" customFormat="1" ht="15">
      <c r="A14" s="17">
        <v>12</v>
      </c>
      <c r="B14" s="23" t="s">
        <v>285</v>
      </c>
      <c r="C14" s="29" t="s">
        <v>49</v>
      </c>
      <c r="D14" s="31">
        <v>100</v>
      </c>
      <c r="E14" s="4"/>
      <c r="F14" s="4"/>
      <c r="G14" s="4"/>
      <c r="H14" s="4"/>
      <c r="I14" s="4" t="e">
        <f t="shared" si="0"/>
        <v>#DIV/0!</v>
      </c>
      <c r="J14" s="4"/>
    </row>
    <row r="15" spans="1:10" s="20" customFormat="1" ht="15">
      <c r="A15" s="17">
        <v>13</v>
      </c>
      <c r="B15" s="23" t="s">
        <v>286</v>
      </c>
      <c r="C15" s="29" t="s">
        <v>49</v>
      </c>
      <c r="D15" s="31">
        <v>50</v>
      </c>
      <c r="E15" s="26"/>
      <c r="F15" s="26"/>
      <c r="G15" s="26"/>
      <c r="H15" s="26"/>
      <c r="I15" s="4" t="e">
        <f t="shared" si="0"/>
        <v>#DIV/0!</v>
      </c>
      <c r="J15" s="26"/>
    </row>
    <row r="16" spans="1:10" s="20" customFormat="1" ht="15">
      <c r="A16" s="17">
        <v>14</v>
      </c>
      <c r="B16" s="23" t="s">
        <v>106</v>
      </c>
      <c r="C16" s="29" t="s">
        <v>49</v>
      </c>
      <c r="D16" s="31">
        <v>2</v>
      </c>
      <c r="E16" s="4"/>
      <c r="F16" s="4"/>
      <c r="G16" s="4"/>
      <c r="H16" s="4"/>
      <c r="I16" s="4" t="e">
        <f t="shared" si="0"/>
        <v>#DIV/0!</v>
      </c>
      <c r="J16" s="4"/>
    </row>
    <row r="17" spans="1:10" s="20" customFormat="1" ht="15">
      <c r="A17" s="17">
        <v>15</v>
      </c>
      <c r="B17" s="30" t="s">
        <v>105</v>
      </c>
      <c r="C17" s="29" t="s">
        <v>49</v>
      </c>
      <c r="D17" s="31">
        <v>1</v>
      </c>
      <c r="E17" s="4"/>
      <c r="F17" s="4"/>
      <c r="G17" s="4"/>
      <c r="H17" s="4"/>
      <c r="I17" s="4" t="e">
        <f t="shared" si="0"/>
        <v>#DIV/0!</v>
      </c>
      <c r="J17" s="4"/>
    </row>
    <row r="18" spans="1:10" s="20" customFormat="1" ht="15">
      <c r="A18" s="17">
        <v>16</v>
      </c>
      <c r="B18" s="23" t="s">
        <v>104</v>
      </c>
      <c r="C18" s="29" t="s">
        <v>49</v>
      </c>
      <c r="D18" s="31">
        <v>6</v>
      </c>
      <c r="E18" s="4"/>
      <c r="F18" s="4"/>
      <c r="G18" s="4"/>
      <c r="H18" s="4"/>
      <c r="I18" s="4" t="e">
        <f t="shared" si="0"/>
        <v>#DIV/0!</v>
      </c>
      <c r="J18" s="4"/>
    </row>
    <row r="19" spans="1:10" s="20" customFormat="1" ht="15">
      <c r="A19" s="17">
        <v>17</v>
      </c>
      <c r="B19" s="23" t="s">
        <v>103</v>
      </c>
      <c r="C19" s="29" t="s">
        <v>49</v>
      </c>
      <c r="D19" s="31">
        <v>5</v>
      </c>
      <c r="E19" s="4"/>
      <c r="F19" s="4"/>
      <c r="G19" s="4"/>
      <c r="H19" s="4"/>
      <c r="I19" s="4" t="e">
        <f t="shared" si="0"/>
        <v>#DIV/0!</v>
      </c>
      <c r="J19" s="4"/>
    </row>
    <row r="20" spans="1:10" s="20" customFormat="1" ht="15">
      <c r="A20" s="17">
        <v>18</v>
      </c>
      <c r="B20" s="18" t="s">
        <v>102</v>
      </c>
      <c r="C20" s="29" t="s">
        <v>49</v>
      </c>
      <c r="D20" s="31">
        <v>60</v>
      </c>
      <c r="E20" s="4"/>
      <c r="F20" s="4"/>
      <c r="G20" s="4"/>
      <c r="H20" s="4"/>
      <c r="I20" s="4" t="e">
        <f t="shared" si="0"/>
        <v>#DIV/0!</v>
      </c>
      <c r="J20" s="4"/>
    </row>
    <row r="21" spans="1:10" s="20" customFormat="1" ht="15">
      <c r="A21" s="17">
        <v>19</v>
      </c>
      <c r="B21" s="18" t="s">
        <v>101</v>
      </c>
      <c r="C21" s="29" t="s">
        <v>49</v>
      </c>
      <c r="D21" s="31">
        <v>20</v>
      </c>
      <c r="E21" s="4"/>
      <c r="F21" s="4"/>
      <c r="G21" s="4"/>
      <c r="H21" s="4"/>
      <c r="I21" s="4" t="e">
        <f t="shared" si="0"/>
        <v>#DIV/0!</v>
      </c>
      <c r="J21" s="4"/>
    </row>
    <row r="22" spans="1:10" s="20" customFormat="1" ht="15">
      <c r="A22" s="17">
        <v>20</v>
      </c>
      <c r="B22" s="18" t="s">
        <v>100</v>
      </c>
      <c r="C22" s="29" t="s">
        <v>49</v>
      </c>
      <c r="D22" s="31">
        <v>20</v>
      </c>
      <c r="E22" s="4"/>
      <c r="F22" s="4"/>
      <c r="G22" s="4"/>
      <c r="H22" s="4"/>
      <c r="I22" s="4" t="e">
        <f t="shared" si="0"/>
        <v>#DIV/0!</v>
      </c>
      <c r="J22" s="4"/>
    </row>
    <row r="23" spans="1:10" s="20" customFormat="1" ht="15">
      <c r="A23" s="17">
        <v>21</v>
      </c>
      <c r="B23" s="18" t="s">
        <v>99</v>
      </c>
      <c r="C23" s="29" t="s">
        <v>49</v>
      </c>
      <c r="D23" s="31">
        <v>20</v>
      </c>
      <c r="E23" s="4"/>
      <c r="F23" s="4"/>
      <c r="G23" s="4"/>
      <c r="H23" s="4"/>
      <c r="I23" s="4" t="e">
        <f t="shared" si="0"/>
        <v>#DIV/0!</v>
      </c>
      <c r="J23" s="4"/>
    </row>
    <row r="24" spans="1:10" s="20" customFormat="1" ht="15">
      <c r="A24" s="17">
        <v>22</v>
      </c>
      <c r="B24" s="18" t="s">
        <v>244</v>
      </c>
      <c r="C24" s="29" t="s">
        <v>49</v>
      </c>
      <c r="D24" s="31">
        <v>1500</v>
      </c>
      <c r="E24" s="4"/>
      <c r="F24" s="4"/>
      <c r="G24" s="4"/>
      <c r="H24" s="4"/>
      <c r="I24" s="4" t="e">
        <f t="shared" si="0"/>
        <v>#DIV/0!</v>
      </c>
      <c r="J24" s="4"/>
    </row>
    <row r="25" spans="1:10" s="20" customFormat="1" ht="15">
      <c r="A25" s="17">
        <v>23</v>
      </c>
      <c r="B25" s="23" t="s">
        <v>287</v>
      </c>
      <c r="C25" s="29" t="s">
        <v>49</v>
      </c>
      <c r="D25" s="31">
        <v>1000</v>
      </c>
      <c r="E25" s="4"/>
      <c r="F25" s="4"/>
      <c r="G25" s="4"/>
      <c r="H25" s="4"/>
      <c r="I25" s="4" t="e">
        <f t="shared" si="0"/>
        <v>#DIV/0!</v>
      </c>
      <c r="J25" s="4"/>
    </row>
    <row r="26" spans="1:10" s="20" customFormat="1" ht="15">
      <c r="A26" s="17">
        <v>24</v>
      </c>
      <c r="B26" s="23" t="s">
        <v>288</v>
      </c>
      <c r="C26" s="29" t="s">
        <v>49</v>
      </c>
      <c r="D26" s="31">
        <v>5000</v>
      </c>
      <c r="E26" s="4"/>
      <c r="F26" s="4"/>
      <c r="G26" s="4"/>
      <c r="H26" s="4"/>
      <c r="I26" s="4" t="e">
        <f t="shared" si="0"/>
        <v>#DIV/0!</v>
      </c>
      <c r="J26" s="4"/>
    </row>
    <row r="27" spans="1:10" s="20" customFormat="1" ht="15">
      <c r="A27" s="17">
        <v>25</v>
      </c>
      <c r="B27" s="23" t="s">
        <v>289</v>
      </c>
      <c r="C27" s="29" t="s">
        <v>49</v>
      </c>
      <c r="D27" s="31">
        <v>4000</v>
      </c>
      <c r="E27" s="4"/>
      <c r="F27" s="4"/>
      <c r="G27" s="4"/>
      <c r="H27" s="4"/>
      <c r="I27" s="4" t="e">
        <f t="shared" si="0"/>
        <v>#DIV/0!</v>
      </c>
      <c r="J27" s="4"/>
    </row>
    <row r="28" spans="1:10" s="20" customFormat="1" ht="15">
      <c r="A28" s="17">
        <v>26</v>
      </c>
      <c r="B28" s="23" t="s">
        <v>290</v>
      </c>
      <c r="C28" s="29" t="s">
        <v>49</v>
      </c>
      <c r="D28" s="31">
        <v>7000</v>
      </c>
      <c r="E28" s="4"/>
      <c r="F28" s="4"/>
      <c r="G28" s="4"/>
      <c r="H28" s="4"/>
      <c r="I28" s="4" t="e">
        <f t="shared" si="0"/>
        <v>#DIV/0!</v>
      </c>
      <c r="J28" s="4"/>
    </row>
    <row r="29" spans="1:10" s="20" customFormat="1" ht="15">
      <c r="A29" s="17">
        <v>27</v>
      </c>
      <c r="B29" s="23" t="s">
        <v>291</v>
      </c>
      <c r="C29" s="29" t="s">
        <v>49</v>
      </c>
      <c r="D29" s="31">
        <v>10000</v>
      </c>
      <c r="E29" s="4"/>
      <c r="F29" s="4"/>
      <c r="G29" s="4"/>
      <c r="H29" s="4"/>
      <c r="I29" s="4" t="e">
        <f t="shared" si="0"/>
        <v>#DIV/0!</v>
      </c>
      <c r="J29" s="4"/>
    </row>
    <row r="30" spans="1:10" s="20" customFormat="1" ht="15">
      <c r="A30" s="17">
        <v>28</v>
      </c>
      <c r="B30" s="23" t="s">
        <v>292</v>
      </c>
      <c r="C30" s="29" t="s">
        <v>49</v>
      </c>
      <c r="D30" s="31">
        <v>10000</v>
      </c>
      <c r="E30" s="4"/>
      <c r="F30" s="4"/>
      <c r="G30" s="4"/>
      <c r="H30" s="4"/>
      <c r="I30" s="4" t="e">
        <f t="shared" si="0"/>
        <v>#DIV/0!</v>
      </c>
      <c r="J30" s="4"/>
    </row>
    <row r="31" spans="1:10" s="20" customFormat="1" ht="15">
      <c r="A31" s="17">
        <v>29</v>
      </c>
      <c r="B31" s="18" t="s">
        <v>293</v>
      </c>
      <c r="C31" s="29" t="s">
        <v>49</v>
      </c>
      <c r="D31" s="31">
        <v>20000</v>
      </c>
      <c r="E31" s="4"/>
      <c r="F31" s="4"/>
      <c r="G31" s="4"/>
      <c r="H31" s="4"/>
      <c r="I31" s="4" t="e">
        <f t="shared" si="0"/>
        <v>#DIV/0!</v>
      </c>
      <c r="J31" s="4"/>
    </row>
    <row r="32" spans="1:10" ht="15">
      <c r="A32" s="17">
        <v>30</v>
      </c>
      <c r="B32" s="18" t="s">
        <v>245</v>
      </c>
      <c r="C32" s="29" t="s">
        <v>49</v>
      </c>
      <c r="D32" s="31">
        <v>4</v>
      </c>
      <c r="E32" s="4"/>
      <c r="F32" s="4"/>
      <c r="G32" s="4"/>
      <c r="H32" s="4"/>
      <c r="I32" s="4" t="e">
        <f t="shared" si="0"/>
        <v>#DIV/0!</v>
      </c>
      <c r="J32" s="4"/>
    </row>
    <row r="33" spans="1:10" ht="30">
      <c r="A33" s="17">
        <v>31</v>
      </c>
      <c r="B33" s="18" t="s">
        <v>246</v>
      </c>
      <c r="C33" s="29" t="s">
        <v>50</v>
      </c>
      <c r="D33" s="31">
        <v>600</v>
      </c>
      <c r="E33" s="4"/>
      <c r="F33" s="4"/>
      <c r="G33" s="4"/>
      <c r="H33" s="4"/>
      <c r="I33" s="4" t="e">
        <f t="shared" si="0"/>
        <v>#DIV/0!</v>
      </c>
      <c r="J33" s="4"/>
    </row>
    <row r="34" spans="1:10" ht="15.75" customHeight="1">
      <c r="A34" s="17">
        <v>32</v>
      </c>
      <c r="B34" s="18" t="s">
        <v>247</v>
      </c>
      <c r="C34" s="29" t="s">
        <v>161</v>
      </c>
      <c r="D34" s="31">
        <v>4</v>
      </c>
      <c r="E34" s="26"/>
      <c r="F34" s="26"/>
      <c r="G34" s="26"/>
      <c r="H34" s="26"/>
      <c r="I34" s="4" t="e">
        <f t="shared" si="0"/>
        <v>#DIV/0!</v>
      </c>
      <c r="J34" s="26"/>
    </row>
    <row r="35" spans="1:10" ht="30">
      <c r="A35" s="17">
        <v>33</v>
      </c>
      <c r="B35" s="18" t="s">
        <v>248</v>
      </c>
      <c r="C35" s="29" t="s">
        <v>49</v>
      </c>
      <c r="D35" s="31">
        <v>60</v>
      </c>
      <c r="E35" s="4"/>
      <c r="F35" s="4"/>
      <c r="G35" s="4"/>
      <c r="H35" s="4"/>
      <c r="I35" s="4" t="e">
        <f t="shared" si="0"/>
        <v>#DIV/0!</v>
      </c>
      <c r="J35" s="4"/>
    </row>
    <row r="36" spans="1:10" ht="45.75">
      <c r="A36" s="17">
        <v>34</v>
      </c>
      <c r="B36" s="18" t="s">
        <v>249</v>
      </c>
      <c r="C36" s="29" t="s">
        <v>49</v>
      </c>
      <c r="D36" s="31">
        <v>5000</v>
      </c>
      <c r="E36" s="4"/>
      <c r="F36" s="4"/>
      <c r="G36" s="4"/>
      <c r="H36" s="4"/>
      <c r="I36" s="4" t="e">
        <f t="shared" si="0"/>
        <v>#DIV/0!</v>
      </c>
      <c r="J36" s="4"/>
    </row>
    <row r="37" spans="1:10" ht="45">
      <c r="A37" s="17">
        <v>35</v>
      </c>
      <c r="B37" s="18" t="s">
        <v>250</v>
      </c>
      <c r="C37" s="29" t="s">
        <v>49</v>
      </c>
      <c r="D37" s="31">
        <v>4000</v>
      </c>
      <c r="E37" s="4"/>
      <c r="F37" s="4"/>
      <c r="G37" s="4"/>
      <c r="H37" s="4"/>
      <c r="I37" s="4" t="e">
        <f t="shared" si="0"/>
        <v>#DIV/0!</v>
      </c>
      <c r="J37" s="4"/>
    </row>
    <row r="38" spans="1:10" ht="45">
      <c r="A38" s="17">
        <v>36</v>
      </c>
      <c r="B38" s="18" t="s">
        <v>251</v>
      </c>
      <c r="C38" s="29" t="s">
        <v>49</v>
      </c>
      <c r="D38" s="31">
        <v>3000</v>
      </c>
      <c r="E38" s="4"/>
      <c r="F38" s="4"/>
      <c r="G38" s="4"/>
      <c r="H38" s="4"/>
      <c r="I38" s="4" t="e">
        <f t="shared" si="0"/>
        <v>#DIV/0!</v>
      </c>
      <c r="J38" s="4"/>
    </row>
  </sheetData>
  <sheetProtection/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3"/>
  <sheetViews>
    <sheetView zoomScale="70" zoomScaleNormal="70" zoomScalePageLayoutView="0" workbookViewId="0" topLeftCell="A1">
      <selection activeCell="I3" sqref="I3:I23"/>
    </sheetView>
  </sheetViews>
  <sheetFormatPr defaultColWidth="9.140625" defaultRowHeight="12.75"/>
  <cols>
    <col min="1" max="1" width="6.8515625" style="9" customWidth="1"/>
    <col min="2" max="2" width="62.140625" style="46" customWidth="1"/>
    <col min="3" max="3" width="8.8515625" style="9" customWidth="1"/>
    <col min="4" max="4" width="14.7109375" style="46" customWidth="1"/>
    <col min="5" max="5" width="18.140625" style="59" customWidth="1"/>
    <col min="6" max="6" width="18.8515625" style="59" customWidth="1"/>
    <col min="7" max="7" width="14.00390625" style="59" customWidth="1"/>
    <col min="8" max="8" width="12.8515625" style="59" customWidth="1"/>
    <col min="9" max="9" width="19.140625" style="59" customWidth="1"/>
    <col min="10" max="10" width="12.28125" style="59" customWidth="1"/>
    <col min="11" max="16384" width="9.140625" style="46" customWidth="1"/>
  </cols>
  <sheetData>
    <row r="1" spans="1:3" ht="15.75">
      <c r="A1" s="13" t="s">
        <v>270</v>
      </c>
      <c r="B1" s="135" t="s">
        <v>753</v>
      </c>
      <c r="C1" s="135"/>
    </row>
    <row r="2" spans="1:10" s="2" customFormat="1" ht="94.5">
      <c r="A2" s="11" t="s">
        <v>258</v>
      </c>
      <c r="B2" s="1" t="s">
        <v>0</v>
      </c>
      <c r="C2" s="1" t="s">
        <v>1</v>
      </c>
      <c r="D2" s="123" t="s">
        <v>769</v>
      </c>
      <c r="E2" s="57" t="s">
        <v>772</v>
      </c>
      <c r="F2" s="57" t="s">
        <v>773</v>
      </c>
      <c r="G2" s="57" t="s">
        <v>774</v>
      </c>
      <c r="H2" s="58" t="s">
        <v>775</v>
      </c>
      <c r="I2" s="58" t="s">
        <v>776</v>
      </c>
      <c r="J2" s="125" t="s">
        <v>777</v>
      </c>
    </row>
    <row r="3" spans="1:10" ht="15">
      <c r="A3" s="7">
        <v>1</v>
      </c>
      <c r="B3" s="4" t="s">
        <v>128</v>
      </c>
      <c r="C3" s="7" t="s">
        <v>49</v>
      </c>
      <c r="D3" s="4">
        <v>1</v>
      </c>
      <c r="E3" s="26"/>
      <c r="F3" s="26"/>
      <c r="G3" s="26"/>
      <c r="H3" s="26"/>
      <c r="I3" s="4" t="e">
        <f aca="true" t="shared" si="0" ref="I3:I23">D3/H3</f>
        <v>#DIV/0!</v>
      </c>
      <c r="J3" s="26"/>
    </row>
    <row r="4" spans="1:10" ht="15">
      <c r="A4" s="7">
        <f aca="true" t="shared" si="1" ref="A4:A23">1+A3</f>
        <v>2</v>
      </c>
      <c r="B4" s="4" t="s">
        <v>127</v>
      </c>
      <c r="C4" s="7" t="s">
        <v>49</v>
      </c>
      <c r="D4" s="4">
        <v>1</v>
      </c>
      <c r="E4" s="26"/>
      <c r="F4" s="26"/>
      <c r="G4" s="26"/>
      <c r="H4" s="26"/>
      <c r="I4" s="4" t="e">
        <f t="shared" si="0"/>
        <v>#DIV/0!</v>
      </c>
      <c r="J4" s="26"/>
    </row>
    <row r="5" spans="1:10" ht="15">
      <c r="A5" s="7">
        <f t="shared" si="1"/>
        <v>3</v>
      </c>
      <c r="B5" s="4" t="s">
        <v>126</v>
      </c>
      <c r="C5" s="7" t="s">
        <v>49</v>
      </c>
      <c r="D5" s="4">
        <v>1</v>
      </c>
      <c r="E5" s="4"/>
      <c r="F5" s="4"/>
      <c r="G5" s="4"/>
      <c r="H5" s="4"/>
      <c r="I5" s="4" t="e">
        <f t="shared" si="0"/>
        <v>#DIV/0!</v>
      </c>
      <c r="J5" s="4"/>
    </row>
    <row r="6" spans="1:10" ht="15">
      <c r="A6" s="7">
        <f t="shared" si="1"/>
        <v>4</v>
      </c>
      <c r="B6" s="4" t="s">
        <v>125</v>
      </c>
      <c r="C6" s="7" t="s">
        <v>49</v>
      </c>
      <c r="D6" s="4">
        <v>1</v>
      </c>
      <c r="E6" s="4"/>
      <c r="F6" s="4"/>
      <c r="G6" s="4"/>
      <c r="H6" s="4"/>
      <c r="I6" s="4" t="e">
        <f t="shared" si="0"/>
        <v>#DIV/0!</v>
      </c>
      <c r="J6" s="4"/>
    </row>
    <row r="7" spans="1:10" ht="15">
      <c r="A7" s="7">
        <f t="shared" si="1"/>
        <v>5</v>
      </c>
      <c r="B7" s="4" t="s">
        <v>124</v>
      </c>
      <c r="C7" s="7" t="s">
        <v>49</v>
      </c>
      <c r="D7" s="4">
        <v>5</v>
      </c>
      <c r="E7" s="4"/>
      <c r="F7" s="4"/>
      <c r="G7" s="4"/>
      <c r="H7" s="4"/>
      <c r="I7" s="4" t="e">
        <f t="shared" si="0"/>
        <v>#DIV/0!</v>
      </c>
      <c r="J7" s="4"/>
    </row>
    <row r="8" spans="1:10" ht="15">
      <c r="A8" s="7">
        <f t="shared" si="1"/>
        <v>6</v>
      </c>
      <c r="B8" s="4" t="s">
        <v>123</v>
      </c>
      <c r="C8" s="7" t="s">
        <v>49</v>
      </c>
      <c r="D8" s="4">
        <v>10</v>
      </c>
      <c r="E8" s="4"/>
      <c r="F8" s="4"/>
      <c r="G8" s="4"/>
      <c r="H8" s="4"/>
      <c r="I8" s="4" t="e">
        <f t="shared" si="0"/>
        <v>#DIV/0!</v>
      </c>
      <c r="J8" s="4"/>
    </row>
    <row r="9" spans="1:10" ht="15">
      <c r="A9" s="7">
        <f t="shared" si="1"/>
        <v>7</v>
      </c>
      <c r="B9" s="4" t="s">
        <v>122</v>
      </c>
      <c r="C9" s="7" t="s">
        <v>49</v>
      </c>
      <c r="D9" s="4">
        <v>5</v>
      </c>
      <c r="E9" s="4"/>
      <c r="F9" s="4"/>
      <c r="G9" s="4"/>
      <c r="H9" s="4"/>
      <c r="I9" s="4" t="e">
        <f t="shared" si="0"/>
        <v>#DIV/0!</v>
      </c>
      <c r="J9" s="4"/>
    </row>
    <row r="10" spans="1:10" ht="15">
      <c r="A10" s="7">
        <f t="shared" si="1"/>
        <v>8</v>
      </c>
      <c r="B10" s="4" t="s">
        <v>121</v>
      </c>
      <c r="C10" s="7" t="s">
        <v>49</v>
      </c>
      <c r="D10" s="4">
        <v>1</v>
      </c>
      <c r="E10" s="4"/>
      <c r="F10" s="4"/>
      <c r="G10" s="4"/>
      <c r="H10" s="4"/>
      <c r="I10" s="4" t="e">
        <f t="shared" si="0"/>
        <v>#DIV/0!</v>
      </c>
      <c r="J10" s="4"/>
    </row>
    <row r="11" spans="1:10" ht="15">
      <c r="A11" s="7">
        <f t="shared" si="1"/>
        <v>9</v>
      </c>
      <c r="B11" s="4" t="s">
        <v>120</v>
      </c>
      <c r="C11" s="7" t="s">
        <v>49</v>
      </c>
      <c r="D11" s="4">
        <v>5</v>
      </c>
      <c r="E11" s="4"/>
      <c r="F11" s="4"/>
      <c r="G11" s="4"/>
      <c r="H11" s="4"/>
      <c r="I11" s="4" t="e">
        <f t="shared" si="0"/>
        <v>#DIV/0!</v>
      </c>
      <c r="J11" s="4"/>
    </row>
    <row r="12" spans="1:10" ht="15">
      <c r="A12" s="7">
        <f t="shared" si="1"/>
        <v>10</v>
      </c>
      <c r="B12" s="4" t="s">
        <v>119</v>
      </c>
      <c r="C12" s="7" t="s">
        <v>49</v>
      </c>
      <c r="D12" s="4">
        <v>10</v>
      </c>
      <c r="E12" s="26"/>
      <c r="F12" s="26"/>
      <c r="G12" s="26"/>
      <c r="H12" s="26"/>
      <c r="I12" s="4" t="e">
        <f t="shared" si="0"/>
        <v>#DIV/0!</v>
      </c>
      <c r="J12" s="26"/>
    </row>
    <row r="13" spans="1:10" ht="15">
      <c r="A13" s="7">
        <f t="shared" si="1"/>
        <v>11</v>
      </c>
      <c r="B13" s="4" t="s">
        <v>118</v>
      </c>
      <c r="C13" s="7" t="s">
        <v>49</v>
      </c>
      <c r="D13" s="4">
        <v>12000</v>
      </c>
      <c r="E13" s="4"/>
      <c r="F13" s="4"/>
      <c r="G13" s="4"/>
      <c r="H13" s="4"/>
      <c r="I13" s="4" t="e">
        <f t="shared" si="0"/>
        <v>#DIV/0!</v>
      </c>
      <c r="J13" s="4"/>
    </row>
    <row r="14" spans="1:10" ht="15">
      <c r="A14" s="7">
        <f t="shared" si="1"/>
        <v>12</v>
      </c>
      <c r="B14" s="4" t="s">
        <v>117</v>
      </c>
      <c r="C14" s="7" t="s">
        <v>49</v>
      </c>
      <c r="D14" s="4">
        <v>100</v>
      </c>
      <c r="E14" s="4"/>
      <c r="F14" s="4"/>
      <c r="G14" s="4"/>
      <c r="H14" s="4"/>
      <c r="I14" s="4" t="e">
        <f t="shared" si="0"/>
        <v>#DIV/0!</v>
      </c>
      <c r="J14" s="4"/>
    </row>
    <row r="15" spans="1:10" ht="15">
      <c r="A15" s="7">
        <f t="shared" si="1"/>
        <v>13</v>
      </c>
      <c r="B15" s="4" t="s">
        <v>116</v>
      </c>
      <c r="C15" s="7" t="s">
        <v>49</v>
      </c>
      <c r="D15" s="4">
        <v>50</v>
      </c>
      <c r="E15" s="26"/>
      <c r="F15" s="26"/>
      <c r="G15" s="26"/>
      <c r="H15" s="26"/>
      <c r="I15" s="4" t="e">
        <f t="shared" si="0"/>
        <v>#DIV/0!</v>
      </c>
      <c r="J15" s="26"/>
    </row>
    <row r="16" spans="1:10" ht="15">
      <c r="A16" s="7">
        <f t="shared" si="1"/>
        <v>14</v>
      </c>
      <c r="B16" s="4" t="s">
        <v>115</v>
      </c>
      <c r="C16" s="7" t="s">
        <v>49</v>
      </c>
      <c r="D16" s="4">
        <v>50</v>
      </c>
      <c r="E16" s="4"/>
      <c r="F16" s="4"/>
      <c r="G16" s="4"/>
      <c r="H16" s="4"/>
      <c r="I16" s="4" t="e">
        <f t="shared" si="0"/>
        <v>#DIV/0!</v>
      </c>
      <c r="J16" s="4"/>
    </row>
    <row r="17" spans="1:10" ht="15">
      <c r="A17" s="7">
        <f t="shared" si="1"/>
        <v>15</v>
      </c>
      <c r="B17" s="4" t="s">
        <v>114</v>
      </c>
      <c r="C17" s="7" t="s">
        <v>49</v>
      </c>
      <c r="D17" s="4">
        <v>100</v>
      </c>
      <c r="E17" s="4"/>
      <c r="F17" s="4"/>
      <c r="G17" s="4"/>
      <c r="H17" s="4"/>
      <c r="I17" s="4" t="e">
        <f t="shared" si="0"/>
        <v>#DIV/0!</v>
      </c>
      <c r="J17" s="4"/>
    </row>
    <row r="18" spans="1:10" ht="15">
      <c r="A18" s="7">
        <f t="shared" si="1"/>
        <v>16</v>
      </c>
      <c r="B18" s="4" t="s">
        <v>113</v>
      </c>
      <c r="C18" s="7" t="s">
        <v>49</v>
      </c>
      <c r="D18" s="4">
        <v>5</v>
      </c>
      <c r="E18" s="4"/>
      <c r="F18" s="4"/>
      <c r="G18" s="4"/>
      <c r="H18" s="4"/>
      <c r="I18" s="4" t="e">
        <f t="shared" si="0"/>
        <v>#DIV/0!</v>
      </c>
      <c r="J18" s="4"/>
    </row>
    <row r="19" spans="1:10" ht="15">
      <c r="A19" s="7">
        <f t="shared" si="1"/>
        <v>17</v>
      </c>
      <c r="B19" s="4" t="s">
        <v>112</v>
      </c>
      <c r="C19" s="7" t="s">
        <v>49</v>
      </c>
      <c r="D19" s="4">
        <v>4000</v>
      </c>
      <c r="E19" s="4"/>
      <c r="F19" s="4"/>
      <c r="G19" s="4"/>
      <c r="H19" s="4"/>
      <c r="I19" s="4" t="e">
        <f t="shared" si="0"/>
        <v>#DIV/0!</v>
      </c>
      <c r="J19" s="4"/>
    </row>
    <row r="20" spans="1:10" ht="15">
      <c r="A20" s="7">
        <f t="shared" si="1"/>
        <v>18</v>
      </c>
      <c r="B20" s="52" t="s">
        <v>111</v>
      </c>
      <c r="C20" s="7" t="s">
        <v>49</v>
      </c>
      <c r="D20" s="4">
        <v>12</v>
      </c>
      <c r="E20" s="4"/>
      <c r="F20" s="4"/>
      <c r="G20" s="4"/>
      <c r="H20" s="4"/>
      <c r="I20" s="4" t="e">
        <f t="shared" si="0"/>
        <v>#DIV/0!</v>
      </c>
      <c r="J20" s="4"/>
    </row>
    <row r="21" spans="1:10" ht="30">
      <c r="A21" s="7">
        <f t="shared" si="1"/>
        <v>19</v>
      </c>
      <c r="B21" s="52" t="s">
        <v>110</v>
      </c>
      <c r="C21" s="7" t="s">
        <v>49</v>
      </c>
      <c r="D21" s="4">
        <v>10</v>
      </c>
      <c r="E21" s="4"/>
      <c r="F21" s="4"/>
      <c r="G21" s="4"/>
      <c r="H21" s="4"/>
      <c r="I21" s="4" t="e">
        <f t="shared" si="0"/>
        <v>#DIV/0!</v>
      </c>
      <c r="J21" s="4"/>
    </row>
    <row r="22" spans="1:10" ht="30">
      <c r="A22" s="7">
        <f t="shared" si="1"/>
        <v>20</v>
      </c>
      <c r="B22" s="52" t="s">
        <v>109</v>
      </c>
      <c r="C22" s="7" t="s">
        <v>49</v>
      </c>
      <c r="D22" s="4">
        <v>20</v>
      </c>
      <c r="E22" s="4"/>
      <c r="F22" s="4"/>
      <c r="G22" s="4"/>
      <c r="H22" s="4"/>
      <c r="I22" s="4" t="e">
        <f t="shared" si="0"/>
        <v>#DIV/0!</v>
      </c>
      <c r="J22" s="4"/>
    </row>
    <row r="23" spans="1:10" ht="30">
      <c r="A23" s="7">
        <f t="shared" si="1"/>
        <v>21</v>
      </c>
      <c r="B23" s="52" t="s">
        <v>108</v>
      </c>
      <c r="C23" s="7" t="s">
        <v>49</v>
      </c>
      <c r="D23" s="4">
        <v>20</v>
      </c>
      <c r="E23" s="4"/>
      <c r="F23" s="4"/>
      <c r="G23" s="4"/>
      <c r="H23" s="4"/>
      <c r="I23" s="4" t="e">
        <f t="shared" si="0"/>
        <v>#DIV/0!</v>
      </c>
      <c r="J23" s="4"/>
    </row>
  </sheetData>
  <sheetProtection/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7"/>
  <sheetViews>
    <sheetView zoomScale="70" zoomScaleNormal="70" zoomScalePageLayoutView="0" workbookViewId="0" topLeftCell="A1">
      <selection activeCell="I3" sqref="I3:I27"/>
    </sheetView>
  </sheetViews>
  <sheetFormatPr defaultColWidth="9.140625" defaultRowHeight="12.75"/>
  <cols>
    <col min="1" max="1" width="5.28125" style="9" customWidth="1"/>
    <col min="2" max="2" width="64.28125" style="46" customWidth="1"/>
    <col min="3" max="3" width="9.57421875" style="9" customWidth="1"/>
    <col min="4" max="4" width="14.57421875" style="46" customWidth="1"/>
    <col min="5" max="5" width="18.140625" style="59" customWidth="1"/>
    <col min="6" max="6" width="18.8515625" style="59" customWidth="1"/>
    <col min="7" max="7" width="14.00390625" style="59" customWidth="1"/>
    <col min="8" max="8" width="12.8515625" style="59" customWidth="1"/>
    <col min="9" max="9" width="19.140625" style="59" customWidth="1"/>
    <col min="10" max="10" width="12.28125" style="59" customWidth="1"/>
    <col min="11" max="20" width="14.421875" style="46" customWidth="1"/>
    <col min="21" max="16384" width="9.140625" style="46" customWidth="1"/>
  </cols>
  <sheetData>
    <row r="1" spans="1:3" ht="15.75">
      <c r="A1" s="13" t="s">
        <v>158</v>
      </c>
      <c r="B1" s="135" t="s">
        <v>152</v>
      </c>
      <c r="C1" s="135"/>
    </row>
    <row r="2" spans="1:10" s="2" customFormat="1" ht="94.5">
      <c r="A2" s="1" t="s">
        <v>219</v>
      </c>
      <c r="B2" s="1" t="s">
        <v>0</v>
      </c>
      <c r="C2" s="1" t="s">
        <v>1</v>
      </c>
      <c r="D2" s="123" t="s">
        <v>769</v>
      </c>
      <c r="E2" s="57" t="s">
        <v>772</v>
      </c>
      <c r="F2" s="57" t="s">
        <v>773</v>
      </c>
      <c r="G2" s="57" t="s">
        <v>774</v>
      </c>
      <c r="H2" s="58" t="s">
        <v>775</v>
      </c>
      <c r="I2" s="58" t="s">
        <v>776</v>
      </c>
      <c r="J2" s="125" t="s">
        <v>777</v>
      </c>
    </row>
    <row r="3" spans="1:10" ht="45">
      <c r="A3" s="7">
        <v>1</v>
      </c>
      <c r="B3" s="4" t="s">
        <v>708</v>
      </c>
      <c r="C3" s="7" t="s">
        <v>49</v>
      </c>
      <c r="D3" s="4">
        <v>20</v>
      </c>
      <c r="E3" s="26"/>
      <c r="F3" s="26"/>
      <c r="G3" s="26"/>
      <c r="H3" s="26"/>
      <c r="I3" s="4" t="e">
        <f aca="true" t="shared" si="0" ref="I3:I27">D3/H3</f>
        <v>#DIV/0!</v>
      </c>
      <c r="J3" s="26"/>
    </row>
    <row r="4" spans="1:10" ht="45">
      <c r="A4" s="7">
        <f aca="true" t="shared" si="1" ref="A4:A26">1+A3</f>
        <v>2</v>
      </c>
      <c r="B4" s="26" t="s">
        <v>709</v>
      </c>
      <c r="C4" s="7" t="s">
        <v>49</v>
      </c>
      <c r="D4" s="4">
        <v>20</v>
      </c>
      <c r="E4" s="26"/>
      <c r="F4" s="26"/>
      <c r="G4" s="26"/>
      <c r="H4" s="26"/>
      <c r="I4" s="4" t="e">
        <f t="shared" si="0"/>
        <v>#DIV/0!</v>
      </c>
      <c r="J4" s="26"/>
    </row>
    <row r="5" spans="1:10" ht="15">
      <c r="A5" s="7">
        <f t="shared" si="1"/>
        <v>3</v>
      </c>
      <c r="B5" s="4" t="s">
        <v>141</v>
      </c>
      <c r="C5" s="7" t="s">
        <v>49</v>
      </c>
      <c r="D5" s="4">
        <v>3</v>
      </c>
      <c r="E5" s="4"/>
      <c r="F5" s="4"/>
      <c r="G5" s="4"/>
      <c r="H5" s="4"/>
      <c r="I5" s="4" t="e">
        <f t="shared" si="0"/>
        <v>#DIV/0!</v>
      </c>
      <c r="J5" s="4"/>
    </row>
    <row r="6" spans="1:10" ht="30">
      <c r="A6" s="7">
        <f t="shared" si="1"/>
        <v>4</v>
      </c>
      <c r="B6" s="4" t="s">
        <v>767</v>
      </c>
      <c r="C6" s="7" t="s">
        <v>49</v>
      </c>
      <c r="D6" s="4">
        <v>2500</v>
      </c>
      <c r="E6" s="4"/>
      <c r="F6" s="4"/>
      <c r="G6" s="4"/>
      <c r="H6" s="4"/>
      <c r="I6" s="4" t="e">
        <f t="shared" si="0"/>
        <v>#DIV/0!</v>
      </c>
      <c r="J6" s="4"/>
    </row>
    <row r="7" spans="1:10" ht="15">
      <c r="A7" s="7">
        <f t="shared" si="1"/>
        <v>5</v>
      </c>
      <c r="B7" s="4" t="s">
        <v>140</v>
      </c>
      <c r="C7" s="7" t="s">
        <v>49</v>
      </c>
      <c r="D7" s="4">
        <v>21000</v>
      </c>
      <c r="E7" s="4"/>
      <c r="F7" s="4"/>
      <c r="G7" s="4"/>
      <c r="H7" s="4"/>
      <c r="I7" s="4" t="e">
        <f t="shared" si="0"/>
        <v>#DIV/0!</v>
      </c>
      <c r="J7" s="4"/>
    </row>
    <row r="8" spans="1:10" ht="15">
      <c r="A8" s="7">
        <f t="shared" si="1"/>
        <v>6</v>
      </c>
      <c r="B8" s="4" t="s">
        <v>139</v>
      </c>
      <c r="C8" s="7" t="s">
        <v>49</v>
      </c>
      <c r="D8" s="4">
        <v>3500</v>
      </c>
      <c r="E8" s="4"/>
      <c r="F8" s="4"/>
      <c r="G8" s="4"/>
      <c r="H8" s="4"/>
      <c r="I8" s="4" t="e">
        <f t="shared" si="0"/>
        <v>#DIV/0!</v>
      </c>
      <c r="J8" s="4"/>
    </row>
    <row r="9" spans="1:10" ht="15">
      <c r="A9" s="7">
        <f t="shared" si="1"/>
        <v>7</v>
      </c>
      <c r="B9" s="4" t="s">
        <v>138</v>
      </c>
      <c r="C9" s="7" t="s">
        <v>49</v>
      </c>
      <c r="D9" s="4">
        <v>7000</v>
      </c>
      <c r="E9" s="4"/>
      <c r="F9" s="4"/>
      <c r="G9" s="4"/>
      <c r="H9" s="4"/>
      <c r="I9" s="4" t="e">
        <f t="shared" si="0"/>
        <v>#DIV/0!</v>
      </c>
      <c r="J9" s="4"/>
    </row>
    <row r="10" spans="1:10" ht="15">
      <c r="A10" s="7">
        <f t="shared" si="1"/>
        <v>8</v>
      </c>
      <c r="B10" s="52" t="s">
        <v>137</v>
      </c>
      <c r="C10" s="7" t="s">
        <v>49</v>
      </c>
      <c r="D10" s="4">
        <v>15000</v>
      </c>
      <c r="E10" s="4"/>
      <c r="F10" s="4"/>
      <c r="G10" s="4"/>
      <c r="H10" s="4"/>
      <c r="I10" s="4" t="e">
        <f t="shared" si="0"/>
        <v>#DIV/0!</v>
      </c>
      <c r="J10" s="4"/>
    </row>
    <row r="11" spans="1:10" ht="30">
      <c r="A11" s="7">
        <f t="shared" si="1"/>
        <v>9</v>
      </c>
      <c r="B11" s="52" t="s">
        <v>136</v>
      </c>
      <c r="C11" s="7" t="s">
        <v>49</v>
      </c>
      <c r="D11" s="4">
        <v>22000</v>
      </c>
      <c r="E11" s="4"/>
      <c r="F11" s="4"/>
      <c r="G11" s="4"/>
      <c r="H11" s="4"/>
      <c r="I11" s="4" t="e">
        <f t="shared" si="0"/>
        <v>#DIV/0!</v>
      </c>
      <c r="J11" s="4"/>
    </row>
    <row r="12" spans="1:10" ht="45">
      <c r="A12" s="7">
        <f t="shared" si="1"/>
        <v>10</v>
      </c>
      <c r="B12" s="52" t="s">
        <v>135</v>
      </c>
      <c r="C12" s="7" t="s">
        <v>49</v>
      </c>
      <c r="D12" s="4">
        <v>1500</v>
      </c>
      <c r="E12" s="26"/>
      <c r="F12" s="26"/>
      <c r="G12" s="26"/>
      <c r="H12" s="26"/>
      <c r="I12" s="4" t="e">
        <f t="shared" si="0"/>
        <v>#DIV/0!</v>
      </c>
      <c r="J12" s="26"/>
    </row>
    <row r="13" spans="1:10" ht="30">
      <c r="A13" s="7">
        <f t="shared" si="1"/>
        <v>11</v>
      </c>
      <c r="B13" s="52" t="s">
        <v>134</v>
      </c>
      <c r="C13" s="7" t="s">
        <v>49</v>
      </c>
      <c r="D13" s="4">
        <v>1500</v>
      </c>
      <c r="E13" s="4"/>
      <c r="F13" s="4"/>
      <c r="G13" s="4"/>
      <c r="H13" s="4"/>
      <c r="I13" s="4" t="e">
        <f t="shared" si="0"/>
        <v>#DIV/0!</v>
      </c>
      <c r="J13" s="4"/>
    </row>
    <row r="14" spans="1:10" ht="15">
      <c r="A14" s="7">
        <f t="shared" si="1"/>
        <v>12</v>
      </c>
      <c r="B14" s="52" t="s">
        <v>133</v>
      </c>
      <c r="C14" s="7" t="s">
        <v>49</v>
      </c>
      <c r="D14" s="4">
        <v>500</v>
      </c>
      <c r="E14" s="4"/>
      <c r="F14" s="4"/>
      <c r="G14" s="4"/>
      <c r="H14" s="4"/>
      <c r="I14" s="4" t="e">
        <f t="shared" si="0"/>
        <v>#DIV/0!</v>
      </c>
      <c r="J14" s="4"/>
    </row>
    <row r="15" spans="1:10" ht="30">
      <c r="A15" s="7">
        <f t="shared" si="1"/>
        <v>13</v>
      </c>
      <c r="B15" s="52" t="s">
        <v>132</v>
      </c>
      <c r="C15" s="7" t="s">
        <v>49</v>
      </c>
      <c r="D15" s="4">
        <v>3</v>
      </c>
      <c r="E15" s="26"/>
      <c r="F15" s="26"/>
      <c r="G15" s="26"/>
      <c r="H15" s="26"/>
      <c r="I15" s="4" t="e">
        <f t="shared" si="0"/>
        <v>#DIV/0!</v>
      </c>
      <c r="J15" s="26"/>
    </row>
    <row r="16" spans="1:10" ht="15">
      <c r="A16" s="7">
        <f t="shared" si="1"/>
        <v>14</v>
      </c>
      <c r="B16" s="52" t="s">
        <v>131</v>
      </c>
      <c r="C16" s="7" t="s">
        <v>49</v>
      </c>
      <c r="D16" s="4">
        <v>20000</v>
      </c>
      <c r="E16" s="4"/>
      <c r="F16" s="4"/>
      <c r="G16" s="4"/>
      <c r="H16" s="4"/>
      <c r="I16" s="4" t="e">
        <f t="shared" si="0"/>
        <v>#DIV/0!</v>
      </c>
      <c r="J16" s="4"/>
    </row>
    <row r="17" spans="1:10" ht="30">
      <c r="A17" s="7">
        <f t="shared" si="1"/>
        <v>15</v>
      </c>
      <c r="B17" s="52" t="s">
        <v>271</v>
      </c>
      <c r="C17" s="7" t="s">
        <v>49</v>
      </c>
      <c r="D17" s="4">
        <v>5000</v>
      </c>
      <c r="E17" s="4"/>
      <c r="F17" s="4"/>
      <c r="G17" s="4"/>
      <c r="H17" s="4"/>
      <c r="I17" s="4" t="e">
        <f t="shared" si="0"/>
        <v>#DIV/0!</v>
      </c>
      <c r="J17" s="4"/>
    </row>
    <row r="18" spans="1:10" ht="15">
      <c r="A18" s="7">
        <f t="shared" si="1"/>
        <v>16</v>
      </c>
      <c r="B18" s="52" t="s">
        <v>272</v>
      </c>
      <c r="C18" s="7" t="s">
        <v>49</v>
      </c>
      <c r="D18" s="4">
        <v>4</v>
      </c>
      <c r="E18" s="4"/>
      <c r="F18" s="4"/>
      <c r="G18" s="4"/>
      <c r="H18" s="4"/>
      <c r="I18" s="4" t="e">
        <f t="shared" si="0"/>
        <v>#DIV/0!</v>
      </c>
      <c r="J18" s="4"/>
    </row>
    <row r="19" spans="1:10" ht="15">
      <c r="A19" s="7">
        <f t="shared" si="1"/>
        <v>17</v>
      </c>
      <c r="B19" s="52" t="s">
        <v>273</v>
      </c>
      <c r="C19" s="7" t="s">
        <v>49</v>
      </c>
      <c r="D19" s="4">
        <v>4</v>
      </c>
      <c r="E19" s="4"/>
      <c r="F19" s="4"/>
      <c r="G19" s="4"/>
      <c r="H19" s="4"/>
      <c r="I19" s="4" t="e">
        <f t="shared" si="0"/>
        <v>#DIV/0!</v>
      </c>
      <c r="J19" s="4"/>
    </row>
    <row r="20" spans="1:10" ht="15">
      <c r="A20" s="7">
        <f t="shared" si="1"/>
        <v>18</v>
      </c>
      <c r="B20" s="52" t="s">
        <v>274</v>
      </c>
      <c r="C20" s="7" t="s">
        <v>49</v>
      </c>
      <c r="D20" s="4">
        <v>4</v>
      </c>
      <c r="E20" s="4"/>
      <c r="F20" s="4"/>
      <c r="G20" s="4"/>
      <c r="H20" s="4"/>
      <c r="I20" s="4" t="e">
        <f t="shared" si="0"/>
        <v>#DIV/0!</v>
      </c>
      <c r="J20" s="4"/>
    </row>
    <row r="21" spans="1:10" ht="15">
      <c r="A21" s="7">
        <f t="shared" si="1"/>
        <v>19</v>
      </c>
      <c r="B21" s="52" t="s">
        <v>275</v>
      </c>
      <c r="C21" s="7" t="s">
        <v>49</v>
      </c>
      <c r="D21" s="4">
        <v>4</v>
      </c>
      <c r="E21" s="4"/>
      <c r="F21" s="4"/>
      <c r="G21" s="4"/>
      <c r="H21" s="4"/>
      <c r="I21" s="4" t="e">
        <f t="shared" si="0"/>
        <v>#DIV/0!</v>
      </c>
      <c r="J21" s="4"/>
    </row>
    <row r="22" spans="1:10" ht="15">
      <c r="A22" s="7">
        <f t="shared" si="1"/>
        <v>20</v>
      </c>
      <c r="B22" s="4" t="s">
        <v>130</v>
      </c>
      <c r="C22" s="7" t="s">
        <v>49</v>
      </c>
      <c r="D22" s="4">
        <v>27000</v>
      </c>
      <c r="E22" s="4"/>
      <c r="F22" s="4"/>
      <c r="G22" s="4"/>
      <c r="H22" s="4"/>
      <c r="I22" s="4" t="e">
        <f t="shared" si="0"/>
        <v>#DIV/0!</v>
      </c>
      <c r="J22" s="4"/>
    </row>
    <row r="23" spans="1:10" ht="15">
      <c r="A23" s="7">
        <f t="shared" si="1"/>
        <v>21</v>
      </c>
      <c r="B23" s="4" t="s">
        <v>129</v>
      </c>
      <c r="C23" s="7" t="s">
        <v>49</v>
      </c>
      <c r="D23" s="4">
        <v>11000</v>
      </c>
      <c r="E23" s="4"/>
      <c r="F23" s="4"/>
      <c r="G23" s="4"/>
      <c r="H23" s="4"/>
      <c r="I23" s="4" t="e">
        <f t="shared" si="0"/>
        <v>#DIV/0!</v>
      </c>
      <c r="J23" s="4"/>
    </row>
    <row r="24" spans="1:10" ht="15">
      <c r="A24" s="7">
        <f t="shared" si="1"/>
        <v>22</v>
      </c>
      <c r="B24" s="4" t="s">
        <v>221</v>
      </c>
      <c r="C24" s="7" t="s">
        <v>49</v>
      </c>
      <c r="D24" s="4">
        <v>1000</v>
      </c>
      <c r="E24" s="4"/>
      <c r="F24" s="4"/>
      <c r="G24" s="4"/>
      <c r="H24" s="4"/>
      <c r="I24" s="4" t="e">
        <f t="shared" si="0"/>
        <v>#DIV/0!</v>
      </c>
      <c r="J24" s="4"/>
    </row>
    <row r="25" spans="1:10" ht="15">
      <c r="A25" s="7">
        <f t="shared" si="1"/>
        <v>23</v>
      </c>
      <c r="B25" s="4" t="s">
        <v>222</v>
      </c>
      <c r="C25" s="7" t="s">
        <v>49</v>
      </c>
      <c r="D25" s="4">
        <v>1000</v>
      </c>
      <c r="E25" s="4"/>
      <c r="F25" s="4"/>
      <c r="G25" s="4"/>
      <c r="H25" s="4"/>
      <c r="I25" s="4" t="e">
        <f t="shared" si="0"/>
        <v>#DIV/0!</v>
      </c>
      <c r="J25" s="4"/>
    </row>
    <row r="26" spans="1:10" ht="30">
      <c r="A26" s="7">
        <f t="shared" si="1"/>
        <v>24</v>
      </c>
      <c r="B26" s="4" t="s">
        <v>276</v>
      </c>
      <c r="C26" s="7" t="s">
        <v>49</v>
      </c>
      <c r="D26" s="4">
        <v>2500</v>
      </c>
      <c r="E26" s="4"/>
      <c r="F26" s="4"/>
      <c r="G26" s="4"/>
      <c r="H26" s="4"/>
      <c r="I26" s="4" t="e">
        <f t="shared" si="0"/>
        <v>#DIV/0!</v>
      </c>
      <c r="J26" s="4"/>
    </row>
    <row r="27" spans="1:10" s="84" customFormat="1" ht="15.75">
      <c r="A27" s="7">
        <v>25</v>
      </c>
      <c r="B27" s="4" t="s">
        <v>710</v>
      </c>
      <c r="C27" s="7" t="s">
        <v>49</v>
      </c>
      <c r="D27" s="4">
        <v>10</v>
      </c>
      <c r="E27" s="4"/>
      <c r="F27" s="4"/>
      <c r="G27" s="4"/>
      <c r="H27" s="4"/>
      <c r="I27" s="4" t="e">
        <f t="shared" si="0"/>
        <v>#DIV/0!</v>
      </c>
      <c r="J27" s="4"/>
    </row>
  </sheetData>
  <sheetProtection/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5"/>
  <sheetViews>
    <sheetView zoomScale="70" zoomScaleNormal="70" zoomScalePageLayoutView="0" workbookViewId="0" topLeftCell="A1">
      <selection activeCell="I3" sqref="I3:I5"/>
    </sheetView>
  </sheetViews>
  <sheetFormatPr defaultColWidth="9.140625" defaultRowHeight="12.75"/>
  <cols>
    <col min="1" max="1" width="6.7109375" style="9" customWidth="1"/>
    <col min="2" max="2" width="60.7109375" style="46" customWidth="1"/>
    <col min="3" max="3" width="8.57421875" style="46" customWidth="1"/>
    <col min="4" max="4" width="14.8515625" style="46" customWidth="1"/>
    <col min="5" max="5" width="18.140625" style="59" customWidth="1"/>
    <col min="6" max="6" width="18.8515625" style="59" customWidth="1"/>
    <col min="7" max="7" width="14.00390625" style="59" customWidth="1"/>
    <col min="8" max="8" width="12.8515625" style="59" customWidth="1"/>
    <col min="9" max="9" width="19.140625" style="59" customWidth="1"/>
    <col min="10" max="10" width="12.28125" style="59" customWidth="1"/>
    <col min="11" max="16384" width="9.140625" style="46" customWidth="1"/>
  </cols>
  <sheetData>
    <row r="1" spans="1:3" ht="15.75">
      <c r="A1" s="13" t="s">
        <v>159</v>
      </c>
      <c r="B1" s="34" t="s">
        <v>754</v>
      </c>
      <c r="C1" s="53"/>
    </row>
    <row r="2" spans="1:10" s="2" customFormat="1" ht="94.5">
      <c r="A2" s="11" t="s">
        <v>258</v>
      </c>
      <c r="B2" s="1" t="s">
        <v>0</v>
      </c>
      <c r="C2" s="1" t="s">
        <v>1</v>
      </c>
      <c r="D2" s="123" t="s">
        <v>769</v>
      </c>
      <c r="E2" s="57" t="s">
        <v>772</v>
      </c>
      <c r="F2" s="57" t="s">
        <v>773</v>
      </c>
      <c r="G2" s="57" t="s">
        <v>774</v>
      </c>
      <c r="H2" s="58" t="s">
        <v>775</v>
      </c>
      <c r="I2" s="58" t="s">
        <v>776</v>
      </c>
      <c r="J2" s="125" t="s">
        <v>777</v>
      </c>
    </row>
    <row r="3" spans="1:10" ht="35.25" customHeight="1">
      <c r="A3" s="7">
        <v>1</v>
      </c>
      <c r="B3" s="55" t="s">
        <v>144</v>
      </c>
      <c r="C3" s="56" t="s">
        <v>49</v>
      </c>
      <c r="D3" s="4">
        <v>4000</v>
      </c>
      <c r="E3" s="26"/>
      <c r="F3" s="26"/>
      <c r="G3" s="26"/>
      <c r="H3" s="26"/>
      <c r="I3" s="4" t="e">
        <f>D3/H3</f>
        <v>#DIV/0!</v>
      </c>
      <c r="J3" s="26"/>
    </row>
    <row r="4" spans="1:10" ht="35.25" customHeight="1">
      <c r="A4" s="7">
        <f>1+A3</f>
        <v>2</v>
      </c>
      <c r="B4" s="55" t="s">
        <v>143</v>
      </c>
      <c r="C4" s="56" t="s">
        <v>49</v>
      </c>
      <c r="D4" s="4">
        <v>12000</v>
      </c>
      <c r="E4" s="26"/>
      <c r="F4" s="26"/>
      <c r="G4" s="26"/>
      <c r="H4" s="26"/>
      <c r="I4" s="4" t="e">
        <f>D4/H4</f>
        <v>#DIV/0!</v>
      </c>
      <c r="J4" s="26"/>
    </row>
    <row r="5" spans="1:10" ht="35.25" customHeight="1">
      <c r="A5" s="7">
        <f>1+A4</f>
        <v>3</v>
      </c>
      <c r="B5" s="55" t="s">
        <v>142</v>
      </c>
      <c r="C5" s="56" t="s">
        <v>49</v>
      </c>
      <c r="D5" s="4">
        <v>2000</v>
      </c>
      <c r="E5" s="4"/>
      <c r="F5" s="4"/>
      <c r="G5" s="4"/>
      <c r="H5" s="4"/>
      <c r="I5" s="4" t="e">
        <f>D5/H5</f>
        <v>#DIV/0!</v>
      </c>
      <c r="J5" s="4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19"/>
  <sheetViews>
    <sheetView zoomScale="70" zoomScaleNormal="70" zoomScalePageLayoutView="0" workbookViewId="0" topLeftCell="A1">
      <selection activeCell="I16" sqref="I16:I19"/>
    </sheetView>
  </sheetViews>
  <sheetFormatPr defaultColWidth="9.140625" defaultRowHeight="12.75"/>
  <cols>
    <col min="1" max="1" width="8.140625" style="85" customWidth="1"/>
    <col min="2" max="2" width="57.421875" style="83" customWidth="1"/>
    <col min="3" max="3" width="12.140625" style="85" customWidth="1"/>
    <col min="4" max="4" width="14.57421875" style="83" customWidth="1"/>
    <col min="5" max="5" width="18.140625" style="59" customWidth="1"/>
    <col min="6" max="6" width="18.8515625" style="59" customWidth="1"/>
    <col min="7" max="7" width="14.00390625" style="59" customWidth="1"/>
    <col min="8" max="8" width="12.8515625" style="59" customWidth="1"/>
    <col min="9" max="9" width="19.140625" style="59" customWidth="1"/>
    <col min="10" max="10" width="12.28125" style="59" customWidth="1"/>
    <col min="11" max="16384" width="9.140625" style="83" customWidth="1"/>
  </cols>
  <sheetData>
    <row r="1" spans="1:19" ht="15.75">
      <c r="A1" s="44" t="s">
        <v>711</v>
      </c>
      <c r="B1" s="34" t="s">
        <v>690</v>
      </c>
      <c r="C1" s="44"/>
      <c r="D1" s="2"/>
      <c r="K1" s="2"/>
      <c r="L1" s="2"/>
      <c r="M1" s="2"/>
      <c r="N1" s="2"/>
      <c r="O1" s="2"/>
      <c r="P1" s="2"/>
      <c r="Q1" s="2"/>
      <c r="R1" s="2"/>
      <c r="S1" s="2"/>
    </row>
    <row r="2" spans="1:19" ht="94.5">
      <c r="A2" s="11" t="s">
        <v>258</v>
      </c>
      <c r="B2" s="1" t="s">
        <v>0</v>
      </c>
      <c r="C2" s="1" t="s">
        <v>1</v>
      </c>
      <c r="D2" s="123" t="s">
        <v>769</v>
      </c>
      <c r="E2" s="57" t="s">
        <v>772</v>
      </c>
      <c r="F2" s="57" t="s">
        <v>773</v>
      </c>
      <c r="G2" s="57" t="s">
        <v>774</v>
      </c>
      <c r="H2" s="58" t="s">
        <v>775</v>
      </c>
      <c r="I2" s="58" t="s">
        <v>776</v>
      </c>
      <c r="J2" s="125" t="s">
        <v>777</v>
      </c>
      <c r="K2" s="2"/>
      <c r="L2" s="2"/>
      <c r="M2" s="2"/>
      <c r="N2" s="2"/>
      <c r="O2" s="2"/>
      <c r="P2" s="2"/>
      <c r="Q2" s="2"/>
      <c r="R2" s="2"/>
      <c r="S2" s="2"/>
    </row>
    <row r="3" spans="1:19" ht="15.75">
      <c r="A3" s="7"/>
      <c r="B3" s="102" t="s">
        <v>690</v>
      </c>
      <c r="C3" s="91"/>
      <c r="D3" s="4"/>
      <c r="E3" s="26"/>
      <c r="F3" s="26"/>
      <c r="G3" s="26"/>
      <c r="H3" s="26"/>
      <c r="I3" s="4" t="e">
        <f aca="true" t="shared" si="0" ref="I3:I14">D3/H3</f>
        <v>#DIV/0!</v>
      </c>
      <c r="J3" s="26"/>
      <c r="K3" s="2"/>
      <c r="L3" s="2"/>
      <c r="M3" s="2"/>
      <c r="N3" s="2"/>
      <c r="O3" s="2"/>
      <c r="P3" s="2"/>
      <c r="Q3" s="2"/>
      <c r="R3" s="2"/>
      <c r="S3" s="2"/>
    </row>
    <row r="4" spans="1:19" ht="15.75">
      <c r="A4" s="7">
        <v>1</v>
      </c>
      <c r="B4" s="103" t="s">
        <v>691</v>
      </c>
      <c r="C4" s="104" t="s">
        <v>692</v>
      </c>
      <c r="D4" s="4">
        <v>600</v>
      </c>
      <c r="E4" s="26"/>
      <c r="F4" s="26"/>
      <c r="G4" s="26"/>
      <c r="H4" s="26"/>
      <c r="I4" s="4" t="e">
        <f t="shared" si="0"/>
        <v>#DIV/0!</v>
      </c>
      <c r="J4" s="26"/>
      <c r="K4" s="2"/>
      <c r="L4" s="2"/>
      <c r="M4" s="2"/>
      <c r="N4" s="2"/>
      <c r="O4" s="2"/>
      <c r="P4" s="2"/>
      <c r="Q4" s="2"/>
      <c r="R4" s="2"/>
      <c r="S4" s="2"/>
    </row>
    <row r="5" spans="1:10" ht="15.75">
      <c r="A5" s="7">
        <f>1+A4</f>
        <v>2</v>
      </c>
      <c r="B5" s="103" t="s">
        <v>693</v>
      </c>
      <c r="C5" s="104" t="s">
        <v>692</v>
      </c>
      <c r="D5" s="4">
        <v>1200</v>
      </c>
      <c r="E5" s="4"/>
      <c r="F5" s="4"/>
      <c r="G5" s="4"/>
      <c r="H5" s="4"/>
      <c r="I5" s="4" t="e">
        <f t="shared" si="0"/>
        <v>#DIV/0!</v>
      </c>
      <c r="J5" s="4"/>
    </row>
    <row r="6" spans="1:10" ht="15.75">
      <c r="A6" s="7">
        <f aca="true" t="shared" si="1" ref="A6:A19">1+A5</f>
        <v>3</v>
      </c>
      <c r="B6" s="103" t="s">
        <v>694</v>
      </c>
      <c r="C6" s="104" t="s">
        <v>692</v>
      </c>
      <c r="D6" s="4">
        <v>600</v>
      </c>
      <c r="E6" s="4"/>
      <c r="F6" s="4"/>
      <c r="G6" s="4"/>
      <c r="H6" s="4"/>
      <c r="I6" s="4" t="e">
        <f t="shared" si="0"/>
        <v>#DIV/0!</v>
      </c>
      <c r="J6" s="4"/>
    </row>
    <row r="7" spans="1:10" ht="15.75">
      <c r="A7" s="7">
        <f t="shared" si="1"/>
        <v>4</v>
      </c>
      <c r="B7" s="103" t="s">
        <v>695</v>
      </c>
      <c r="C7" s="104" t="s">
        <v>692</v>
      </c>
      <c r="D7" s="4">
        <v>240</v>
      </c>
      <c r="E7" s="4"/>
      <c r="F7" s="4"/>
      <c r="G7" s="4"/>
      <c r="H7" s="4"/>
      <c r="I7" s="4" t="e">
        <f t="shared" si="0"/>
        <v>#DIV/0!</v>
      </c>
      <c r="J7" s="4"/>
    </row>
    <row r="8" spans="1:10" ht="15.75">
      <c r="A8" s="7">
        <f t="shared" si="1"/>
        <v>5</v>
      </c>
      <c r="B8" s="103" t="s">
        <v>696</v>
      </c>
      <c r="C8" s="104" t="s">
        <v>692</v>
      </c>
      <c r="D8" s="4">
        <v>1200</v>
      </c>
      <c r="E8" s="4"/>
      <c r="F8" s="4"/>
      <c r="G8" s="4"/>
      <c r="H8" s="4"/>
      <c r="I8" s="4" t="e">
        <f t="shared" si="0"/>
        <v>#DIV/0!</v>
      </c>
      <c r="J8" s="4"/>
    </row>
    <row r="9" spans="1:10" ht="15.75">
      <c r="A9" s="7">
        <f t="shared" si="1"/>
        <v>6</v>
      </c>
      <c r="B9" s="103" t="s">
        <v>697</v>
      </c>
      <c r="C9" s="104" t="s">
        <v>692</v>
      </c>
      <c r="D9" s="4">
        <v>250</v>
      </c>
      <c r="E9" s="4"/>
      <c r="F9" s="4"/>
      <c r="G9" s="4"/>
      <c r="H9" s="4"/>
      <c r="I9" s="4" t="e">
        <f t="shared" si="0"/>
        <v>#DIV/0!</v>
      </c>
      <c r="J9" s="4"/>
    </row>
    <row r="10" spans="1:10" ht="15.75">
      <c r="A10" s="7">
        <f t="shared" si="1"/>
        <v>7</v>
      </c>
      <c r="B10" s="103" t="s">
        <v>698</v>
      </c>
      <c r="C10" s="104" t="s">
        <v>692</v>
      </c>
      <c r="D10" s="4">
        <v>500</v>
      </c>
      <c r="E10" s="4"/>
      <c r="F10" s="4"/>
      <c r="G10" s="4"/>
      <c r="H10" s="4"/>
      <c r="I10" s="4" t="e">
        <f t="shared" si="0"/>
        <v>#DIV/0!</v>
      </c>
      <c r="J10" s="4"/>
    </row>
    <row r="11" spans="1:10" ht="15.75">
      <c r="A11" s="7">
        <f t="shared" si="1"/>
        <v>8</v>
      </c>
      <c r="B11" s="103" t="s">
        <v>699</v>
      </c>
      <c r="C11" s="104" t="s">
        <v>692</v>
      </c>
      <c r="D11" s="4">
        <v>30</v>
      </c>
      <c r="E11" s="4"/>
      <c r="F11" s="4"/>
      <c r="G11" s="4"/>
      <c r="H11" s="4"/>
      <c r="I11" s="4" t="e">
        <f t="shared" si="0"/>
        <v>#DIV/0!</v>
      </c>
      <c r="J11" s="4"/>
    </row>
    <row r="12" spans="1:10" ht="15.75">
      <c r="A12" s="7">
        <f t="shared" si="1"/>
        <v>9</v>
      </c>
      <c r="B12" s="103" t="s">
        <v>700</v>
      </c>
      <c r="C12" s="104" t="s">
        <v>692</v>
      </c>
      <c r="D12" s="4">
        <v>100</v>
      </c>
      <c r="E12" s="26"/>
      <c r="F12" s="26"/>
      <c r="G12" s="26"/>
      <c r="H12" s="26"/>
      <c r="I12" s="4" t="e">
        <f t="shared" si="0"/>
        <v>#DIV/0!</v>
      </c>
      <c r="J12" s="26"/>
    </row>
    <row r="13" spans="1:10" ht="15.75">
      <c r="A13" s="7">
        <f t="shared" si="1"/>
        <v>10</v>
      </c>
      <c r="B13" s="103" t="s">
        <v>701</v>
      </c>
      <c r="C13" s="104" t="s">
        <v>692</v>
      </c>
      <c r="D13" s="4">
        <v>500</v>
      </c>
      <c r="E13" s="4"/>
      <c r="F13" s="4"/>
      <c r="G13" s="4"/>
      <c r="H13" s="4"/>
      <c r="I13" s="4" t="e">
        <f t="shared" si="0"/>
        <v>#DIV/0!</v>
      </c>
      <c r="J13" s="4"/>
    </row>
    <row r="14" spans="1:10" ht="15.75">
      <c r="A14" s="7">
        <f t="shared" si="1"/>
        <v>11</v>
      </c>
      <c r="B14" s="103" t="s">
        <v>702</v>
      </c>
      <c r="C14" s="104" t="s">
        <v>692</v>
      </c>
      <c r="D14" s="4">
        <v>30</v>
      </c>
      <c r="E14" s="4"/>
      <c r="F14" s="4"/>
      <c r="G14" s="4"/>
      <c r="H14" s="4"/>
      <c r="I14" s="4" t="e">
        <f t="shared" si="0"/>
        <v>#DIV/0!</v>
      </c>
      <c r="J14" s="4"/>
    </row>
    <row r="15" spans="1:10" ht="15.75">
      <c r="A15" s="7"/>
      <c r="B15" s="102" t="s">
        <v>703</v>
      </c>
      <c r="C15" s="105"/>
      <c r="D15" s="4"/>
      <c r="E15" s="26"/>
      <c r="F15" s="26"/>
      <c r="G15" s="26"/>
      <c r="H15" s="26"/>
      <c r="I15" s="26"/>
      <c r="J15" s="26"/>
    </row>
    <row r="16" spans="1:10" ht="15.75">
      <c r="A16" s="7">
        <v>12</v>
      </c>
      <c r="B16" s="103" t="s">
        <v>704</v>
      </c>
      <c r="C16" s="104" t="s">
        <v>692</v>
      </c>
      <c r="D16" s="4">
        <v>200</v>
      </c>
      <c r="E16" s="4"/>
      <c r="F16" s="4"/>
      <c r="G16" s="4"/>
      <c r="H16" s="4"/>
      <c r="I16" s="4" t="e">
        <f>D16/H16</f>
        <v>#DIV/0!</v>
      </c>
      <c r="J16" s="4"/>
    </row>
    <row r="17" spans="1:10" ht="15.75">
      <c r="A17" s="7">
        <f t="shared" si="1"/>
        <v>13</v>
      </c>
      <c r="B17" s="103" t="s">
        <v>705</v>
      </c>
      <c r="C17" s="104" t="s">
        <v>692</v>
      </c>
      <c r="D17" s="4">
        <v>50</v>
      </c>
      <c r="E17" s="4"/>
      <c r="F17" s="4"/>
      <c r="G17" s="4"/>
      <c r="H17" s="4"/>
      <c r="I17" s="4" t="e">
        <f>D17/H17</f>
        <v>#DIV/0!</v>
      </c>
      <c r="J17" s="4"/>
    </row>
    <row r="18" spans="1:10" ht="15.75">
      <c r="A18" s="7">
        <f t="shared" si="1"/>
        <v>14</v>
      </c>
      <c r="B18" s="103" t="s">
        <v>706</v>
      </c>
      <c r="C18" s="104" t="s">
        <v>692</v>
      </c>
      <c r="D18" s="4">
        <v>50</v>
      </c>
      <c r="E18" s="4"/>
      <c r="F18" s="4"/>
      <c r="G18" s="4"/>
      <c r="H18" s="4"/>
      <c r="I18" s="4" t="e">
        <f>D18/H18</f>
        <v>#DIV/0!</v>
      </c>
      <c r="J18" s="4"/>
    </row>
    <row r="19" spans="1:10" ht="15.75">
      <c r="A19" s="7">
        <f t="shared" si="1"/>
        <v>15</v>
      </c>
      <c r="B19" s="103" t="s">
        <v>707</v>
      </c>
      <c r="C19" s="104" t="s">
        <v>692</v>
      </c>
      <c r="D19" s="4">
        <v>50</v>
      </c>
      <c r="E19" s="4"/>
      <c r="F19" s="4"/>
      <c r="G19" s="4"/>
      <c r="H19" s="4"/>
      <c r="I19" s="4" t="e">
        <f>D19/H19</f>
        <v>#DIV/0!</v>
      </c>
      <c r="J19" s="4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5"/>
  <sheetViews>
    <sheetView zoomScale="70" zoomScaleNormal="70" zoomScalePageLayoutView="0" workbookViewId="0" topLeftCell="A1">
      <selection activeCell="I3" sqref="I3:I25"/>
    </sheetView>
  </sheetViews>
  <sheetFormatPr defaultColWidth="9.140625" defaultRowHeight="12.75"/>
  <cols>
    <col min="2" max="2" width="60.57421875" style="0" customWidth="1"/>
    <col min="3" max="3" width="8.28125" style="0" customWidth="1"/>
    <col min="4" max="4" width="14.57421875" style="0" customWidth="1"/>
    <col min="5" max="5" width="18.140625" style="59" customWidth="1"/>
    <col min="6" max="6" width="18.8515625" style="59" customWidth="1"/>
    <col min="7" max="7" width="14.00390625" style="59" customWidth="1"/>
    <col min="8" max="8" width="12.8515625" style="59" customWidth="1"/>
    <col min="9" max="9" width="19.140625" style="59" customWidth="1"/>
    <col min="10" max="10" width="12.28125" style="59" customWidth="1"/>
  </cols>
  <sheetData>
    <row r="1" spans="1:4" ht="31.5">
      <c r="A1" s="44" t="s">
        <v>756</v>
      </c>
      <c r="B1" s="54" t="s">
        <v>741</v>
      </c>
      <c r="C1" s="44"/>
      <c r="D1" s="117"/>
    </row>
    <row r="2" spans="1:10" ht="94.5">
      <c r="A2" s="11" t="s">
        <v>219</v>
      </c>
      <c r="B2" s="1" t="s">
        <v>0</v>
      </c>
      <c r="C2" s="1" t="s">
        <v>1</v>
      </c>
      <c r="D2" s="123" t="s">
        <v>769</v>
      </c>
      <c r="E2" s="57" t="s">
        <v>772</v>
      </c>
      <c r="F2" s="57" t="s">
        <v>773</v>
      </c>
      <c r="G2" s="57" t="s">
        <v>774</v>
      </c>
      <c r="H2" s="58" t="s">
        <v>775</v>
      </c>
      <c r="I2" s="58" t="s">
        <v>776</v>
      </c>
      <c r="J2" s="125" t="s">
        <v>777</v>
      </c>
    </row>
    <row r="3" spans="1:10" ht="15">
      <c r="A3" s="5">
        <v>1</v>
      </c>
      <c r="B3" s="87" t="s">
        <v>712</v>
      </c>
      <c r="C3" s="88" t="s">
        <v>87</v>
      </c>
      <c r="D3" s="89">
        <v>300</v>
      </c>
      <c r="E3" s="26"/>
      <c r="F3" s="26"/>
      <c r="G3" s="26"/>
      <c r="H3" s="26"/>
      <c r="I3" s="4" t="e">
        <f aca="true" t="shared" si="0" ref="I3:I25">D3/H3</f>
        <v>#DIV/0!</v>
      </c>
      <c r="J3" s="26"/>
    </row>
    <row r="4" spans="1:10" ht="15">
      <c r="A4" s="5">
        <v>2</v>
      </c>
      <c r="B4" s="87" t="s">
        <v>713</v>
      </c>
      <c r="C4" s="88" t="s">
        <v>87</v>
      </c>
      <c r="D4" s="89">
        <v>300</v>
      </c>
      <c r="E4" s="26"/>
      <c r="F4" s="26"/>
      <c r="G4" s="26"/>
      <c r="H4" s="26"/>
      <c r="I4" s="4" t="e">
        <f t="shared" si="0"/>
        <v>#DIV/0!</v>
      </c>
      <c r="J4" s="26"/>
    </row>
    <row r="5" spans="1:10" ht="60">
      <c r="A5" s="5">
        <v>3</v>
      </c>
      <c r="B5" s="63" t="s">
        <v>714</v>
      </c>
      <c r="C5" s="88" t="s">
        <v>87</v>
      </c>
      <c r="D5" s="8">
        <v>600</v>
      </c>
      <c r="E5" s="4"/>
      <c r="F5" s="4"/>
      <c r="G5" s="4"/>
      <c r="H5" s="4"/>
      <c r="I5" s="4" t="e">
        <f t="shared" si="0"/>
        <v>#DIV/0!</v>
      </c>
      <c r="J5" s="4"/>
    </row>
    <row r="6" spans="1:10" ht="15">
      <c r="A6" s="5">
        <v>4</v>
      </c>
      <c r="B6" s="63" t="s">
        <v>715</v>
      </c>
      <c r="C6" s="88" t="s">
        <v>87</v>
      </c>
      <c r="D6" s="8">
        <v>200</v>
      </c>
      <c r="E6" s="4"/>
      <c r="F6" s="4"/>
      <c r="G6" s="4"/>
      <c r="H6" s="4"/>
      <c r="I6" s="4" t="e">
        <f t="shared" si="0"/>
        <v>#DIV/0!</v>
      </c>
      <c r="J6" s="4"/>
    </row>
    <row r="7" spans="1:10" ht="15">
      <c r="A7" s="5">
        <v>5</v>
      </c>
      <c r="B7" s="63" t="s">
        <v>716</v>
      </c>
      <c r="C7" s="88" t="s">
        <v>87</v>
      </c>
      <c r="D7" s="8">
        <v>200</v>
      </c>
      <c r="E7" s="4"/>
      <c r="F7" s="4"/>
      <c r="G7" s="4"/>
      <c r="H7" s="4"/>
      <c r="I7" s="4" t="e">
        <f t="shared" si="0"/>
        <v>#DIV/0!</v>
      </c>
      <c r="J7" s="4"/>
    </row>
    <row r="8" spans="1:10" ht="30">
      <c r="A8" s="5">
        <v>6</v>
      </c>
      <c r="B8" s="63" t="s">
        <v>717</v>
      </c>
      <c r="C8" s="88" t="s">
        <v>87</v>
      </c>
      <c r="D8" s="8">
        <v>1000</v>
      </c>
      <c r="E8" s="4"/>
      <c r="F8" s="4"/>
      <c r="G8" s="4"/>
      <c r="H8" s="4"/>
      <c r="I8" s="4" t="e">
        <f t="shared" si="0"/>
        <v>#DIV/0!</v>
      </c>
      <c r="J8" s="4"/>
    </row>
    <row r="9" spans="1:10" ht="15">
      <c r="A9" s="5">
        <v>7</v>
      </c>
      <c r="B9" s="63" t="s">
        <v>718</v>
      </c>
      <c r="C9" s="88" t="s">
        <v>87</v>
      </c>
      <c r="D9" s="8">
        <v>6000</v>
      </c>
      <c r="E9" s="4"/>
      <c r="F9" s="4"/>
      <c r="G9" s="4"/>
      <c r="H9" s="4"/>
      <c r="I9" s="4" t="e">
        <f t="shared" si="0"/>
        <v>#DIV/0!</v>
      </c>
      <c r="J9" s="4"/>
    </row>
    <row r="10" spans="1:10" ht="15">
      <c r="A10" s="5">
        <v>8</v>
      </c>
      <c r="B10" s="63" t="s">
        <v>719</v>
      </c>
      <c r="C10" s="88" t="s">
        <v>87</v>
      </c>
      <c r="D10" s="8">
        <v>1000</v>
      </c>
      <c r="E10" s="4"/>
      <c r="F10" s="4"/>
      <c r="G10" s="4"/>
      <c r="H10" s="4"/>
      <c r="I10" s="4" t="e">
        <f t="shared" si="0"/>
        <v>#DIV/0!</v>
      </c>
      <c r="J10" s="4"/>
    </row>
    <row r="11" spans="1:10" ht="30">
      <c r="A11" s="5">
        <v>9</v>
      </c>
      <c r="B11" s="63" t="s">
        <v>720</v>
      </c>
      <c r="C11" s="88" t="s">
        <v>87</v>
      </c>
      <c r="D11" s="8">
        <v>300</v>
      </c>
      <c r="E11" s="4"/>
      <c r="F11" s="4"/>
      <c r="G11" s="4"/>
      <c r="H11" s="4"/>
      <c r="I11" s="4" t="e">
        <f t="shared" si="0"/>
        <v>#DIV/0!</v>
      </c>
      <c r="J11" s="4"/>
    </row>
    <row r="12" spans="1:10" ht="15">
      <c r="A12" s="5">
        <v>10</v>
      </c>
      <c r="B12" s="63" t="s">
        <v>79</v>
      </c>
      <c r="C12" s="88" t="s">
        <v>87</v>
      </c>
      <c r="D12" s="8">
        <v>800</v>
      </c>
      <c r="E12" s="26"/>
      <c r="F12" s="26"/>
      <c r="G12" s="26"/>
      <c r="H12" s="26"/>
      <c r="I12" s="4" t="e">
        <f t="shared" si="0"/>
        <v>#DIV/0!</v>
      </c>
      <c r="J12" s="26"/>
    </row>
    <row r="13" spans="1:10" ht="15">
      <c r="A13" s="5">
        <v>11</v>
      </c>
      <c r="B13" s="63" t="s">
        <v>721</v>
      </c>
      <c r="C13" s="88" t="s">
        <v>87</v>
      </c>
      <c r="D13" s="8">
        <v>400</v>
      </c>
      <c r="E13" s="4"/>
      <c r="F13" s="4"/>
      <c r="G13" s="4"/>
      <c r="H13" s="4"/>
      <c r="I13" s="4" t="e">
        <f t="shared" si="0"/>
        <v>#DIV/0!</v>
      </c>
      <c r="J13" s="4"/>
    </row>
    <row r="14" spans="1:10" ht="15">
      <c r="A14" s="5">
        <v>12</v>
      </c>
      <c r="B14" s="63" t="s">
        <v>722</v>
      </c>
      <c r="C14" s="88" t="s">
        <v>87</v>
      </c>
      <c r="D14" s="8">
        <v>6000</v>
      </c>
      <c r="E14" s="4"/>
      <c r="F14" s="4"/>
      <c r="G14" s="4"/>
      <c r="H14" s="4"/>
      <c r="I14" s="4" t="e">
        <f t="shared" si="0"/>
        <v>#DIV/0!</v>
      </c>
      <c r="J14" s="4"/>
    </row>
    <row r="15" spans="1:10" ht="15">
      <c r="A15" s="5">
        <v>13</v>
      </c>
      <c r="B15" s="63" t="s">
        <v>723</v>
      </c>
      <c r="C15" s="88" t="s">
        <v>87</v>
      </c>
      <c r="D15" s="8">
        <v>1000</v>
      </c>
      <c r="E15" s="26"/>
      <c r="F15" s="26"/>
      <c r="G15" s="26"/>
      <c r="H15" s="26"/>
      <c r="I15" s="4" t="e">
        <f t="shared" si="0"/>
        <v>#DIV/0!</v>
      </c>
      <c r="J15" s="26"/>
    </row>
    <row r="16" spans="1:10" ht="15">
      <c r="A16" s="5">
        <v>14</v>
      </c>
      <c r="B16" s="63" t="s">
        <v>80</v>
      </c>
      <c r="C16" s="88" t="s">
        <v>87</v>
      </c>
      <c r="D16" s="8">
        <v>3000</v>
      </c>
      <c r="E16" s="4"/>
      <c r="F16" s="4"/>
      <c r="G16" s="4"/>
      <c r="H16" s="4"/>
      <c r="I16" s="4" t="e">
        <f t="shared" si="0"/>
        <v>#DIV/0!</v>
      </c>
      <c r="J16" s="4"/>
    </row>
    <row r="17" spans="1:10" ht="15">
      <c r="A17" s="5">
        <v>15</v>
      </c>
      <c r="B17" s="63" t="s">
        <v>724</v>
      </c>
      <c r="C17" s="88" t="s">
        <v>87</v>
      </c>
      <c r="D17" s="8">
        <v>300</v>
      </c>
      <c r="E17" s="4"/>
      <c r="F17" s="4"/>
      <c r="G17" s="4"/>
      <c r="H17" s="4"/>
      <c r="I17" s="4" t="e">
        <f t="shared" si="0"/>
        <v>#DIV/0!</v>
      </c>
      <c r="J17" s="4"/>
    </row>
    <row r="18" spans="1:10" ht="15">
      <c r="A18" s="5">
        <v>16</v>
      </c>
      <c r="B18" s="63" t="s">
        <v>725</v>
      </c>
      <c r="C18" s="88" t="s">
        <v>87</v>
      </c>
      <c r="D18" s="8">
        <v>100</v>
      </c>
      <c r="E18" s="4"/>
      <c r="F18" s="4"/>
      <c r="G18" s="4"/>
      <c r="H18" s="4"/>
      <c r="I18" s="4" t="e">
        <f t="shared" si="0"/>
        <v>#DIV/0!</v>
      </c>
      <c r="J18" s="4"/>
    </row>
    <row r="19" spans="1:10" ht="15">
      <c r="A19" s="5">
        <v>17</v>
      </c>
      <c r="B19" s="63" t="s">
        <v>726</v>
      </c>
      <c r="C19" s="88" t="s">
        <v>87</v>
      </c>
      <c r="D19" s="8">
        <v>300</v>
      </c>
      <c r="E19" s="4"/>
      <c r="F19" s="4"/>
      <c r="G19" s="4"/>
      <c r="H19" s="4"/>
      <c r="I19" s="4" t="e">
        <f t="shared" si="0"/>
        <v>#DIV/0!</v>
      </c>
      <c r="J19" s="4"/>
    </row>
    <row r="20" spans="1:10" ht="30">
      <c r="A20" s="5">
        <v>18</v>
      </c>
      <c r="B20" s="63" t="s">
        <v>727</v>
      </c>
      <c r="C20" s="88" t="s">
        <v>87</v>
      </c>
      <c r="D20" s="8">
        <v>300</v>
      </c>
      <c r="E20" s="4"/>
      <c r="F20" s="4"/>
      <c r="G20" s="4"/>
      <c r="H20" s="4"/>
      <c r="I20" s="4" t="e">
        <f t="shared" si="0"/>
        <v>#DIV/0!</v>
      </c>
      <c r="J20" s="4"/>
    </row>
    <row r="21" spans="1:10" ht="15">
      <c r="A21" s="5">
        <v>19</v>
      </c>
      <c r="B21" s="63" t="s">
        <v>728</v>
      </c>
      <c r="C21" s="88" t="s">
        <v>87</v>
      </c>
      <c r="D21" s="8">
        <v>300</v>
      </c>
      <c r="E21" s="4"/>
      <c r="F21" s="4"/>
      <c r="G21" s="4"/>
      <c r="H21" s="4"/>
      <c r="I21" s="4" t="e">
        <f t="shared" si="0"/>
        <v>#DIV/0!</v>
      </c>
      <c r="J21" s="4"/>
    </row>
    <row r="22" spans="1:10" ht="15">
      <c r="A22" s="5">
        <v>20</v>
      </c>
      <c r="B22" s="63" t="s">
        <v>729</v>
      </c>
      <c r="C22" s="88" t="s">
        <v>87</v>
      </c>
      <c r="D22" s="8">
        <v>300</v>
      </c>
      <c r="E22" s="4"/>
      <c r="F22" s="4"/>
      <c r="G22" s="4"/>
      <c r="H22" s="4"/>
      <c r="I22" s="4" t="e">
        <f t="shared" si="0"/>
        <v>#DIV/0!</v>
      </c>
      <c r="J22" s="4"/>
    </row>
    <row r="23" spans="1:10" ht="15">
      <c r="A23" s="5">
        <v>21</v>
      </c>
      <c r="B23" s="63" t="s">
        <v>730</v>
      </c>
      <c r="C23" s="88" t="s">
        <v>87</v>
      </c>
      <c r="D23" s="8">
        <v>300</v>
      </c>
      <c r="E23" s="4"/>
      <c r="F23" s="4"/>
      <c r="G23" s="4"/>
      <c r="H23" s="4"/>
      <c r="I23" s="4" t="e">
        <f t="shared" si="0"/>
        <v>#DIV/0!</v>
      </c>
      <c r="J23" s="4"/>
    </row>
    <row r="24" spans="1:10" ht="15">
      <c r="A24" s="5">
        <v>22</v>
      </c>
      <c r="B24" s="63" t="s">
        <v>731</v>
      </c>
      <c r="C24" s="88" t="s">
        <v>87</v>
      </c>
      <c r="D24" s="8">
        <v>1500</v>
      </c>
      <c r="E24" s="4"/>
      <c r="F24" s="4"/>
      <c r="G24" s="4"/>
      <c r="H24" s="4"/>
      <c r="I24" s="4" t="e">
        <f t="shared" si="0"/>
        <v>#DIV/0!</v>
      </c>
      <c r="J24" s="4"/>
    </row>
    <row r="25" spans="1:10" ht="15">
      <c r="A25" s="5">
        <v>23</v>
      </c>
      <c r="B25" s="122" t="s">
        <v>737</v>
      </c>
      <c r="C25" s="88" t="s">
        <v>87</v>
      </c>
      <c r="D25" s="8">
        <v>1500</v>
      </c>
      <c r="E25" s="4"/>
      <c r="F25" s="4"/>
      <c r="G25" s="4"/>
      <c r="H25" s="4"/>
      <c r="I25" s="4" t="e">
        <f t="shared" si="0"/>
        <v>#DIV/0!</v>
      </c>
      <c r="J25" s="4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zoomScale="70" zoomScaleNormal="70" zoomScalePageLayoutView="0" workbookViewId="0" topLeftCell="A1">
      <selection activeCell="I6" sqref="I6:I40"/>
    </sheetView>
  </sheetViews>
  <sheetFormatPr defaultColWidth="9.140625" defaultRowHeight="12.75"/>
  <cols>
    <col min="1" max="1" width="5.28125" style="9" customWidth="1"/>
    <col min="2" max="2" width="63.57421875" style="46" customWidth="1"/>
    <col min="3" max="3" width="8.8515625" style="46" customWidth="1"/>
    <col min="4" max="4" width="15.140625" style="59" customWidth="1"/>
    <col min="5" max="5" width="18.140625" style="59" customWidth="1"/>
    <col min="6" max="6" width="18.8515625" style="59" customWidth="1"/>
    <col min="7" max="7" width="14.00390625" style="59" customWidth="1"/>
    <col min="8" max="8" width="12.8515625" style="59" customWidth="1"/>
    <col min="9" max="9" width="18.57421875" style="59" customWidth="1"/>
    <col min="10" max="10" width="12.28125" style="59" customWidth="1"/>
    <col min="11" max="16384" width="9.140625" style="59" customWidth="1"/>
  </cols>
  <sheetData>
    <row r="1" spans="1:3" ht="15.75">
      <c r="A1" s="13" t="s">
        <v>153</v>
      </c>
      <c r="B1" s="129" t="s">
        <v>742</v>
      </c>
      <c r="C1" s="129"/>
    </row>
    <row r="2" spans="1:10" s="2" customFormat="1" ht="94.5">
      <c r="A2" s="1" t="s">
        <v>219</v>
      </c>
      <c r="B2" s="1" t="s">
        <v>0</v>
      </c>
      <c r="C2" s="1" t="s">
        <v>1</v>
      </c>
      <c r="D2" s="123" t="s">
        <v>769</v>
      </c>
      <c r="E2" s="57" t="s">
        <v>772</v>
      </c>
      <c r="F2" s="57" t="s">
        <v>773</v>
      </c>
      <c r="G2" s="57" t="s">
        <v>774</v>
      </c>
      <c r="H2" s="58" t="s">
        <v>775</v>
      </c>
      <c r="I2" s="58" t="s">
        <v>776</v>
      </c>
      <c r="J2" s="125" t="s">
        <v>777</v>
      </c>
    </row>
    <row r="3" spans="1:10" s="16" customFormat="1" ht="15">
      <c r="A3" s="17"/>
      <c r="B3" s="92" t="s">
        <v>739</v>
      </c>
      <c r="C3" s="17"/>
      <c r="D3" s="26"/>
      <c r="E3" s="26"/>
      <c r="F3" s="26"/>
      <c r="G3" s="26"/>
      <c r="H3" s="26"/>
      <c r="I3" s="26"/>
      <c r="J3" s="26"/>
    </row>
    <row r="4" spans="1:10" s="16" customFormat="1" ht="31.5">
      <c r="A4" s="17"/>
      <c r="B4" s="93" t="s">
        <v>218</v>
      </c>
      <c r="C4" s="94"/>
      <c r="D4" s="26"/>
      <c r="E4" s="26"/>
      <c r="F4" s="26"/>
      <c r="G4" s="26"/>
      <c r="H4" s="26"/>
      <c r="I4" s="26"/>
      <c r="J4" s="26"/>
    </row>
    <row r="5" spans="1:10" s="46" customFormat="1" ht="15">
      <c r="A5" s="7">
        <v>1</v>
      </c>
      <c r="B5" s="4" t="s">
        <v>3</v>
      </c>
      <c r="C5" s="7" t="s">
        <v>50</v>
      </c>
      <c r="D5" s="4">
        <v>2400</v>
      </c>
      <c r="E5" s="4"/>
      <c r="F5" s="4"/>
      <c r="G5" s="4"/>
      <c r="H5" s="4"/>
      <c r="I5" s="4" t="e">
        <f>D5/H5</f>
        <v>#DIV/0!</v>
      </c>
      <c r="J5" s="4"/>
    </row>
    <row r="6" spans="1:10" s="46" customFormat="1" ht="15">
      <c r="A6" s="7">
        <f aca="true" t="shared" si="0" ref="A6:A40">1+A5</f>
        <v>2</v>
      </c>
      <c r="B6" s="4" t="s">
        <v>4</v>
      </c>
      <c r="C6" s="7" t="s">
        <v>50</v>
      </c>
      <c r="D6" s="4">
        <v>2100</v>
      </c>
      <c r="E6" s="4"/>
      <c r="F6" s="4"/>
      <c r="G6" s="4"/>
      <c r="H6" s="4"/>
      <c r="I6" s="4" t="e">
        <f aca="true" t="shared" si="1" ref="I6:I40">D6/H6</f>
        <v>#DIV/0!</v>
      </c>
      <c r="J6" s="4"/>
    </row>
    <row r="7" spans="1:10" s="46" customFormat="1" ht="15">
      <c r="A7" s="7">
        <f t="shared" si="0"/>
        <v>3</v>
      </c>
      <c r="B7" s="4" t="s">
        <v>5</v>
      </c>
      <c r="C7" s="7" t="s">
        <v>50</v>
      </c>
      <c r="D7" s="4">
        <v>1200</v>
      </c>
      <c r="E7" s="4"/>
      <c r="F7" s="4"/>
      <c r="G7" s="4"/>
      <c r="H7" s="4"/>
      <c r="I7" s="4" t="e">
        <f t="shared" si="1"/>
        <v>#DIV/0!</v>
      </c>
      <c r="J7" s="4"/>
    </row>
    <row r="8" spans="1:10" s="46" customFormat="1" ht="15">
      <c r="A8" s="7">
        <f t="shared" si="0"/>
        <v>4</v>
      </c>
      <c r="B8" s="4" t="s">
        <v>6</v>
      </c>
      <c r="C8" s="7" t="s">
        <v>50</v>
      </c>
      <c r="D8" s="4">
        <v>480</v>
      </c>
      <c r="E8" s="4"/>
      <c r="F8" s="4"/>
      <c r="G8" s="4"/>
      <c r="H8" s="4"/>
      <c r="I8" s="4" t="e">
        <f t="shared" si="1"/>
        <v>#DIV/0!</v>
      </c>
      <c r="J8" s="4"/>
    </row>
    <row r="9" spans="1:10" s="46" customFormat="1" ht="15">
      <c r="A9" s="7">
        <f t="shared" si="0"/>
        <v>5</v>
      </c>
      <c r="B9" s="4" t="s">
        <v>7</v>
      </c>
      <c r="C9" s="7" t="s">
        <v>50</v>
      </c>
      <c r="D9" s="4">
        <v>360000</v>
      </c>
      <c r="E9" s="4"/>
      <c r="F9" s="4"/>
      <c r="G9" s="4"/>
      <c r="H9" s="4"/>
      <c r="I9" s="4" t="e">
        <f t="shared" si="1"/>
        <v>#DIV/0!</v>
      </c>
      <c r="J9" s="4"/>
    </row>
    <row r="10" spans="1:10" s="46" customFormat="1" ht="15">
      <c r="A10" s="7">
        <f t="shared" si="0"/>
        <v>6</v>
      </c>
      <c r="B10" s="4" t="s">
        <v>8</v>
      </c>
      <c r="C10" s="76" t="s">
        <v>50</v>
      </c>
      <c r="D10" s="4">
        <v>336</v>
      </c>
      <c r="E10" s="4"/>
      <c r="F10" s="4"/>
      <c r="G10" s="4"/>
      <c r="H10" s="4"/>
      <c r="I10" s="4" t="e">
        <f t="shared" si="1"/>
        <v>#DIV/0!</v>
      </c>
      <c r="J10" s="4"/>
    </row>
    <row r="11" spans="1:10" s="46" customFormat="1" ht="15">
      <c r="A11" s="7">
        <f t="shared" si="0"/>
        <v>7</v>
      </c>
      <c r="B11" s="4" t="s">
        <v>9</v>
      </c>
      <c r="C11" s="7" t="s">
        <v>50</v>
      </c>
      <c r="D11" s="4">
        <v>15</v>
      </c>
      <c r="E11" s="4"/>
      <c r="F11" s="4"/>
      <c r="G11" s="4"/>
      <c r="H11" s="4"/>
      <c r="I11" s="4" t="e">
        <f t="shared" si="1"/>
        <v>#DIV/0!</v>
      </c>
      <c r="J11" s="4"/>
    </row>
    <row r="12" spans="1:10" s="16" customFormat="1" ht="15">
      <c r="A12" s="17">
        <f t="shared" si="0"/>
        <v>8</v>
      </c>
      <c r="B12" s="26" t="s">
        <v>10</v>
      </c>
      <c r="C12" s="17" t="s">
        <v>50</v>
      </c>
      <c r="D12" s="26">
        <v>10</v>
      </c>
      <c r="E12" s="26"/>
      <c r="F12" s="26"/>
      <c r="G12" s="26"/>
      <c r="H12" s="26"/>
      <c r="I12" s="4" t="e">
        <f t="shared" si="1"/>
        <v>#DIV/0!</v>
      </c>
      <c r="J12" s="26"/>
    </row>
    <row r="13" spans="1:10" s="46" customFormat="1" ht="15">
      <c r="A13" s="7">
        <f t="shared" si="0"/>
        <v>9</v>
      </c>
      <c r="B13" s="4" t="s">
        <v>11</v>
      </c>
      <c r="C13" s="7" t="s">
        <v>50</v>
      </c>
      <c r="D13" s="4">
        <v>48</v>
      </c>
      <c r="E13" s="4"/>
      <c r="F13" s="4"/>
      <c r="G13" s="4"/>
      <c r="H13" s="4"/>
      <c r="I13" s="4" t="e">
        <f t="shared" si="1"/>
        <v>#DIV/0!</v>
      </c>
      <c r="J13" s="4"/>
    </row>
    <row r="14" spans="1:10" s="46" customFormat="1" ht="15">
      <c r="A14" s="7">
        <f t="shared" si="0"/>
        <v>10</v>
      </c>
      <c r="B14" s="4" t="s">
        <v>12</v>
      </c>
      <c r="C14" s="7" t="s">
        <v>50</v>
      </c>
      <c r="D14" s="4">
        <v>8</v>
      </c>
      <c r="E14" s="4"/>
      <c r="F14" s="4"/>
      <c r="G14" s="4"/>
      <c r="H14" s="4"/>
      <c r="I14" s="4" t="e">
        <f t="shared" si="1"/>
        <v>#DIV/0!</v>
      </c>
      <c r="J14" s="4"/>
    </row>
    <row r="15" spans="1:10" s="16" customFormat="1" ht="15">
      <c r="A15" s="17">
        <f t="shared" si="0"/>
        <v>11</v>
      </c>
      <c r="B15" s="26" t="s">
        <v>13</v>
      </c>
      <c r="C15" s="17" t="s">
        <v>50</v>
      </c>
      <c r="D15" s="26">
        <v>20</v>
      </c>
      <c r="E15" s="26"/>
      <c r="F15" s="26"/>
      <c r="G15" s="26"/>
      <c r="H15" s="26"/>
      <c r="I15" s="4" t="e">
        <f t="shared" si="1"/>
        <v>#DIV/0!</v>
      </c>
      <c r="J15" s="26"/>
    </row>
    <row r="16" spans="1:10" s="46" customFormat="1" ht="15">
      <c r="A16" s="17">
        <f t="shared" si="0"/>
        <v>12</v>
      </c>
      <c r="B16" s="4" t="s">
        <v>14</v>
      </c>
      <c r="C16" s="7" t="s">
        <v>50</v>
      </c>
      <c r="D16" s="4">
        <v>24</v>
      </c>
      <c r="E16" s="4"/>
      <c r="F16" s="4"/>
      <c r="G16" s="4"/>
      <c r="H16" s="4"/>
      <c r="I16" s="4" t="e">
        <f t="shared" si="1"/>
        <v>#DIV/0!</v>
      </c>
      <c r="J16" s="4"/>
    </row>
    <row r="17" spans="1:10" s="46" customFormat="1" ht="15">
      <c r="A17" s="7">
        <f t="shared" si="0"/>
        <v>13</v>
      </c>
      <c r="B17" s="4" t="s">
        <v>192</v>
      </c>
      <c r="C17" s="7" t="s">
        <v>50</v>
      </c>
      <c r="D17" s="4">
        <v>240</v>
      </c>
      <c r="E17" s="4"/>
      <c r="F17" s="4"/>
      <c r="G17" s="4"/>
      <c r="H17" s="4"/>
      <c r="I17" s="4" t="e">
        <f t="shared" si="1"/>
        <v>#DIV/0!</v>
      </c>
      <c r="J17" s="4"/>
    </row>
    <row r="18" spans="1:10" s="46" customFormat="1" ht="15">
      <c r="A18" s="7">
        <f t="shared" si="0"/>
        <v>14</v>
      </c>
      <c r="B18" s="4" t="s">
        <v>15</v>
      </c>
      <c r="C18" s="7" t="s">
        <v>50</v>
      </c>
      <c r="D18" s="4">
        <v>2880</v>
      </c>
      <c r="E18" s="4"/>
      <c r="F18" s="4"/>
      <c r="G18" s="4"/>
      <c r="H18" s="4"/>
      <c r="I18" s="4" t="e">
        <f t="shared" si="1"/>
        <v>#DIV/0!</v>
      </c>
      <c r="J18" s="4"/>
    </row>
    <row r="19" spans="1:10" s="46" customFormat="1" ht="15">
      <c r="A19" s="7">
        <f t="shared" si="0"/>
        <v>15</v>
      </c>
      <c r="B19" s="4" t="s">
        <v>16</v>
      </c>
      <c r="C19" s="7" t="s">
        <v>50</v>
      </c>
      <c r="D19" s="4">
        <v>11520</v>
      </c>
      <c r="E19" s="4"/>
      <c r="F19" s="4"/>
      <c r="G19" s="4"/>
      <c r="H19" s="4"/>
      <c r="I19" s="4" t="e">
        <f t="shared" si="1"/>
        <v>#DIV/0!</v>
      </c>
      <c r="J19" s="4"/>
    </row>
    <row r="20" spans="1:10" s="46" customFormat="1" ht="15">
      <c r="A20" s="17">
        <f t="shared" si="0"/>
        <v>16</v>
      </c>
      <c r="B20" s="4" t="s">
        <v>294</v>
      </c>
      <c r="C20" s="7" t="s">
        <v>49</v>
      </c>
      <c r="D20" s="4">
        <v>60000</v>
      </c>
      <c r="E20" s="4"/>
      <c r="F20" s="4"/>
      <c r="G20" s="4"/>
      <c r="H20" s="4"/>
      <c r="I20" s="4" t="e">
        <f t="shared" si="1"/>
        <v>#DIV/0!</v>
      </c>
      <c r="J20" s="4"/>
    </row>
    <row r="21" spans="1:10" s="46" customFormat="1" ht="15">
      <c r="A21" s="17">
        <f t="shared" si="0"/>
        <v>17</v>
      </c>
      <c r="B21" s="4" t="s">
        <v>17</v>
      </c>
      <c r="C21" s="7" t="s">
        <v>50</v>
      </c>
      <c r="D21" s="4">
        <v>2160</v>
      </c>
      <c r="E21" s="4"/>
      <c r="F21" s="4"/>
      <c r="G21" s="4"/>
      <c r="H21" s="4"/>
      <c r="I21" s="4" t="e">
        <f t="shared" si="1"/>
        <v>#DIV/0!</v>
      </c>
      <c r="J21" s="4"/>
    </row>
    <row r="22" spans="1:10" s="46" customFormat="1" ht="15">
      <c r="A22" s="7">
        <f t="shared" si="0"/>
        <v>18</v>
      </c>
      <c r="B22" s="4" t="s">
        <v>18</v>
      </c>
      <c r="C22" s="7" t="s">
        <v>50</v>
      </c>
      <c r="D22" s="4">
        <v>6</v>
      </c>
      <c r="E22" s="4"/>
      <c r="F22" s="4"/>
      <c r="G22" s="4"/>
      <c r="H22" s="4"/>
      <c r="I22" s="4" t="e">
        <f t="shared" si="1"/>
        <v>#DIV/0!</v>
      </c>
      <c r="J22" s="4"/>
    </row>
    <row r="23" spans="1:10" s="46" customFormat="1" ht="15">
      <c r="A23" s="7">
        <f t="shared" si="0"/>
        <v>19</v>
      </c>
      <c r="B23" s="4" t="s">
        <v>19</v>
      </c>
      <c r="C23" s="7" t="s">
        <v>50</v>
      </c>
      <c r="D23" s="4">
        <v>2</v>
      </c>
      <c r="E23" s="4"/>
      <c r="F23" s="4"/>
      <c r="G23" s="4"/>
      <c r="H23" s="4"/>
      <c r="I23" s="4" t="e">
        <f t="shared" si="1"/>
        <v>#DIV/0!</v>
      </c>
      <c r="J23" s="4"/>
    </row>
    <row r="24" spans="1:10" s="46" customFormat="1" ht="15">
      <c r="A24" s="7">
        <f t="shared" si="0"/>
        <v>20</v>
      </c>
      <c r="B24" s="4" t="s">
        <v>20</v>
      </c>
      <c r="C24" s="7" t="s">
        <v>50</v>
      </c>
      <c r="D24" s="4">
        <v>30</v>
      </c>
      <c r="E24" s="4"/>
      <c r="F24" s="4"/>
      <c r="G24" s="4"/>
      <c r="H24" s="4"/>
      <c r="I24" s="4" t="e">
        <f t="shared" si="1"/>
        <v>#DIV/0!</v>
      </c>
      <c r="J24" s="4"/>
    </row>
    <row r="25" spans="1:10" s="46" customFormat="1" ht="15">
      <c r="A25" s="17">
        <f t="shared" si="0"/>
        <v>21</v>
      </c>
      <c r="B25" s="4" t="s">
        <v>21</v>
      </c>
      <c r="C25" s="7" t="s">
        <v>50</v>
      </c>
      <c r="D25" s="4">
        <v>30</v>
      </c>
      <c r="E25" s="4"/>
      <c r="F25" s="4"/>
      <c r="G25" s="4"/>
      <c r="H25" s="4"/>
      <c r="I25" s="4" t="e">
        <f t="shared" si="1"/>
        <v>#DIV/0!</v>
      </c>
      <c r="J25" s="4"/>
    </row>
    <row r="26" spans="1:10" s="46" customFormat="1" ht="15">
      <c r="A26" s="17">
        <f t="shared" si="0"/>
        <v>22</v>
      </c>
      <c r="B26" s="4" t="s">
        <v>22</v>
      </c>
      <c r="C26" s="7" t="s">
        <v>50</v>
      </c>
      <c r="D26" s="4">
        <v>12</v>
      </c>
      <c r="E26" s="4"/>
      <c r="F26" s="4"/>
      <c r="G26" s="4"/>
      <c r="H26" s="4"/>
      <c r="I26" s="4" t="e">
        <f t="shared" si="1"/>
        <v>#DIV/0!</v>
      </c>
      <c r="J26" s="4"/>
    </row>
    <row r="27" spans="1:10" s="46" customFormat="1" ht="15">
      <c r="A27" s="7">
        <f t="shared" si="0"/>
        <v>23</v>
      </c>
      <c r="B27" s="4" t="s">
        <v>23</v>
      </c>
      <c r="C27" s="7" t="s">
        <v>50</v>
      </c>
      <c r="D27" s="4">
        <v>12</v>
      </c>
      <c r="E27" s="4"/>
      <c r="F27" s="4"/>
      <c r="G27" s="4"/>
      <c r="H27" s="4"/>
      <c r="I27" s="4" t="e">
        <f t="shared" si="1"/>
        <v>#DIV/0!</v>
      </c>
      <c r="J27" s="4"/>
    </row>
    <row r="28" spans="1:10" s="46" customFormat="1" ht="15">
      <c r="A28" s="7">
        <f t="shared" si="0"/>
        <v>24</v>
      </c>
      <c r="B28" s="4" t="s">
        <v>24</v>
      </c>
      <c r="C28" s="7" t="s">
        <v>50</v>
      </c>
      <c r="D28" s="4">
        <v>12</v>
      </c>
      <c r="E28" s="4"/>
      <c r="F28" s="4"/>
      <c r="G28" s="4"/>
      <c r="H28" s="4"/>
      <c r="I28" s="4" t="e">
        <f t="shared" si="1"/>
        <v>#DIV/0!</v>
      </c>
      <c r="J28" s="4"/>
    </row>
    <row r="29" spans="1:10" s="46" customFormat="1" ht="15">
      <c r="A29" s="7">
        <f t="shared" si="0"/>
        <v>25</v>
      </c>
      <c r="B29" s="4" t="s">
        <v>25</v>
      </c>
      <c r="C29" s="7" t="s">
        <v>50</v>
      </c>
      <c r="D29" s="4">
        <v>6</v>
      </c>
      <c r="E29" s="4"/>
      <c r="F29" s="4"/>
      <c r="G29" s="4"/>
      <c r="H29" s="4"/>
      <c r="I29" s="4" t="e">
        <f t="shared" si="1"/>
        <v>#DIV/0!</v>
      </c>
      <c r="J29" s="4"/>
    </row>
    <row r="30" spans="1:10" s="46" customFormat="1" ht="15">
      <c r="A30" s="17">
        <f t="shared" si="0"/>
        <v>26</v>
      </c>
      <c r="B30" s="4" t="s">
        <v>26</v>
      </c>
      <c r="C30" s="7" t="s">
        <v>50</v>
      </c>
      <c r="D30" s="4">
        <v>6</v>
      </c>
      <c r="E30" s="4"/>
      <c r="F30" s="4"/>
      <c r="G30" s="4"/>
      <c r="H30" s="4"/>
      <c r="I30" s="4" t="e">
        <f t="shared" si="1"/>
        <v>#DIV/0!</v>
      </c>
      <c r="J30" s="4"/>
    </row>
    <row r="31" spans="1:10" s="46" customFormat="1" ht="15">
      <c r="A31" s="17">
        <f t="shared" si="0"/>
        <v>27</v>
      </c>
      <c r="B31" s="4" t="s">
        <v>27</v>
      </c>
      <c r="C31" s="7" t="s">
        <v>50</v>
      </c>
      <c r="D31" s="4">
        <v>6</v>
      </c>
      <c r="E31" s="4"/>
      <c r="F31" s="4"/>
      <c r="G31" s="4"/>
      <c r="H31" s="4"/>
      <c r="I31" s="4" t="e">
        <f t="shared" si="1"/>
        <v>#DIV/0!</v>
      </c>
      <c r="J31" s="4"/>
    </row>
    <row r="32" spans="1:10" s="46" customFormat="1" ht="15">
      <c r="A32" s="7">
        <f t="shared" si="0"/>
        <v>28</v>
      </c>
      <c r="B32" s="4" t="s">
        <v>28</v>
      </c>
      <c r="C32" s="7" t="s">
        <v>50</v>
      </c>
      <c r="D32" s="4">
        <v>24</v>
      </c>
      <c r="E32" s="4"/>
      <c r="F32" s="4"/>
      <c r="G32" s="4"/>
      <c r="H32" s="4"/>
      <c r="I32" s="4" t="e">
        <f t="shared" si="1"/>
        <v>#DIV/0!</v>
      </c>
      <c r="J32" s="4"/>
    </row>
    <row r="33" spans="1:10" s="46" customFormat="1" ht="15">
      <c r="A33" s="7">
        <f t="shared" si="0"/>
        <v>29</v>
      </c>
      <c r="B33" s="4" t="s">
        <v>29</v>
      </c>
      <c r="C33" s="7" t="s">
        <v>50</v>
      </c>
      <c r="D33" s="4">
        <v>24</v>
      </c>
      <c r="E33" s="4"/>
      <c r="F33" s="4"/>
      <c r="G33" s="4"/>
      <c r="H33" s="4"/>
      <c r="I33" s="4" t="e">
        <f t="shared" si="1"/>
        <v>#DIV/0!</v>
      </c>
      <c r="J33" s="4"/>
    </row>
    <row r="34" spans="1:10" s="16" customFormat="1" ht="15">
      <c r="A34" s="7">
        <f t="shared" si="0"/>
        <v>30</v>
      </c>
      <c r="B34" s="26" t="s">
        <v>30</v>
      </c>
      <c r="C34" s="17" t="s">
        <v>50</v>
      </c>
      <c r="D34" s="26">
        <v>12</v>
      </c>
      <c r="E34" s="26"/>
      <c r="F34" s="26"/>
      <c r="G34" s="26"/>
      <c r="H34" s="26"/>
      <c r="I34" s="4" t="e">
        <f t="shared" si="1"/>
        <v>#DIV/0!</v>
      </c>
      <c r="J34" s="26"/>
    </row>
    <row r="35" spans="1:10" s="46" customFormat="1" ht="15">
      <c r="A35" s="17">
        <f t="shared" si="0"/>
        <v>31</v>
      </c>
      <c r="B35" s="4" t="s">
        <v>31</v>
      </c>
      <c r="C35" s="7" t="s">
        <v>50</v>
      </c>
      <c r="D35" s="116">
        <v>2.6</v>
      </c>
      <c r="E35" s="4"/>
      <c r="F35" s="4"/>
      <c r="G35" s="4"/>
      <c r="H35" s="4"/>
      <c r="I35" s="4" t="e">
        <f t="shared" si="1"/>
        <v>#DIV/0!</v>
      </c>
      <c r="J35" s="4"/>
    </row>
    <row r="36" spans="1:10" s="46" customFormat="1" ht="15">
      <c r="A36" s="17">
        <f t="shared" si="0"/>
        <v>32</v>
      </c>
      <c r="B36" s="4" t="s">
        <v>32</v>
      </c>
      <c r="C36" s="7" t="s">
        <v>50</v>
      </c>
      <c r="D36" s="4">
        <v>360</v>
      </c>
      <c r="E36" s="4"/>
      <c r="F36" s="4"/>
      <c r="G36" s="4"/>
      <c r="H36" s="4"/>
      <c r="I36" s="4" t="e">
        <f t="shared" si="1"/>
        <v>#DIV/0!</v>
      </c>
      <c r="J36" s="4"/>
    </row>
    <row r="37" spans="1:10" s="46" customFormat="1" ht="15">
      <c r="A37" s="7">
        <f t="shared" si="0"/>
        <v>33</v>
      </c>
      <c r="B37" s="4" t="s">
        <v>33</v>
      </c>
      <c r="C37" s="7" t="s">
        <v>50</v>
      </c>
      <c r="D37" s="4">
        <v>96</v>
      </c>
      <c r="E37" s="4"/>
      <c r="F37" s="4"/>
      <c r="G37" s="4"/>
      <c r="H37" s="4"/>
      <c r="I37" s="4" t="e">
        <f t="shared" si="1"/>
        <v>#DIV/0!</v>
      </c>
      <c r="J37" s="4"/>
    </row>
    <row r="38" spans="1:10" s="46" customFormat="1" ht="15">
      <c r="A38" s="7">
        <f t="shared" si="0"/>
        <v>34</v>
      </c>
      <c r="B38" s="4" t="s">
        <v>34</v>
      </c>
      <c r="C38" s="7" t="s">
        <v>50</v>
      </c>
      <c r="D38" s="4">
        <v>1.3</v>
      </c>
      <c r="E38" s="4"/>
      <c r="F38" s="4"/>
      <c r="G38" s="4"/>
      <c r="H38" s="4"/>
      <c r="I38" s="4" t="e">
        <f t="shared" si="1"/>
        <v>#DIV/0!</v>
      </c>
      <c r="J38" s="4"/>
    </row>
    <row r="39" spans="1:10" s="46" customFormat="1" ht="15">
      <c r="A39" s="7">
        <f t="shared" si="0"/>
        <v>35</v>
      </c>
      <c r="B39" s="4" t="s">
        <v>35</v>
      </c>
      <c r="C39" s="7" t="s">
        <v>50</v>
      </c>
      <c r="D39" s="4">
        <v>1.6</v>
      </c>
      <c r="E39" s="4"/>
      <c r="F39" s="4"/>
      <c r="G39" s="4"/>
      <c r="H39" s="4"/>
      <c r="I39" s="4" t="e">
        <f t="shared" si="1"/>
        <v>#DIV/0!</v>
      </c>
      <c r="J39" s="4"/>
    </row>
    <row r="40" spans="1:10" s="46" customFormat="1" ht="15">
      <c r="A40" s="17">
        <f t="shared" si="0"/>
        <v>36</v>
      </c>
      <c r="B40" s="4" t="s">
        <v>36</v>
      </c>
      <c r="C40" s="7" t="s">
        <v>49</v>
      </c>
      <c r="D40" s="4">
        <v>10</v>
      </c>
      <c r="E40" s="4"/>
      <c r="F40" s="4"/>
      <c r="G40" s="4"/>
      <c r="H40" s="4"/>
      <c r="I40" s="4" t="e">
        <f t="shared" si="1"/>
        <v>#DIV/0!</v>
      </c>
      <c r="J40" s="4"/>
    </row>
    <row r="43" ht="15.75">
      <c r="B43" s="64"/>
    </row>
  </sheetData>
  <sheetProtection/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6"/>
  <sheetViews>
    <sheetView zoomScale="70" zoomScaleNormal="70" zoomScalePageLayoutView="0" workbookViewId="0" topLeftCell="A1">
      <selection activeCell="I3" sqref="I3:I6"/>
    </sheetView>
  </sheetViews>
  <sheetFormatPr defaultColWidth="9.140625" defaultRowHeight="12.75"/>
  <cols>
    <col min="1" max="1" width="5.57421875" style="77" customWidth="1"/>
    <col min="2" max="2" width="63.57421875" style="0" customWidth="1"/>
    <col min="4" max="4" width="14.57421875" style="0" customWidth="1"/>
    <col min="5" max="5" width="18.140625" style="59" customWidth="1"/>
    <col min="6" max="6" width="18.8515625" style="59" customWidth="1"/>
    <col min="7" max="7" width="14.00390625" style="59" customWidth="1"/>
    <col min="8" max="8" width="12.8515625" style="59" customWidth="1"/>
    <col min="9" max="9" width="19.140625" style="59" customWidth="1"/>
    <col min="10" max="10" width="12.28125" style="59" customWidth="1"/>
  </cols>
  <sheetData>
    <row r="1" spans="1:17" s="90" customFormat="1" ht="15.75">
      <c r="A1" s="45" t="s">
        <v>757</v>
      </c>
      <c r="B1" s="50" t="s">
        <v>732</v>
      </c>
      <c r="C1" s="6"/>
      <c r="D1" s="10"/>
      <c r="E1" s="59"/>
      <c r="F1" s="59"/>
      <c r="G1" s="59"/>
      <c r="H1" s="59"/>
      <c r="I1" s="59"/>
      <c r="J1" s="59"/>
      <c r="K1" s="48"/>
      <c r="L1" s="48"/>
      <c r="M1" s="48"/>
      <c r="N1" s="48"/>
      <c r="O1" s="48"/>
      <c r="P1" s="48"/>
      <c r="Q1" s="48"/>
    </row>
    <row r="2" spans="1:17" s="90" customFormat="1" ht="94.5">
      <c r="A2" s="11" t="s">
        <v>258</v>
      </c>
      <c r="B2" s="1" t="s">
        <v>0</v>
      </c>
      <c r="C2" s="1" t="s">
        <v>1</v>
      </c>
      <c r="D2" s="123" t="s">
        <v>769</v>
      </c>
      <c r="E2" s="57" t="s">
        <v>772</v>
      </c>
      <c r="F2" s="57" t="s">
        <v>773</v>
      </c>
      <c r="G2" s="57" t="s">
        <v>774</v>
      </c>
      <c r="H2" s="58" t="s">
        <v>775</v>
      </c>
      <c r="I2" s="58" t="s">
        <v>776</v>
      </c>
      <c r="J2" s="125" t="s">
        <v>777</v>
      </c>
      <c r="K2" s="48"/>
      <c r="L2" s="48"/>
      <c r="M2" s="48"/>
      <c r="N2" s="48"/>
      <c r="O2" s="48"/>
      <c r="P2" s="48"/>
      <c r="Q2" s="48"/>
    </row>
    <row r="3" spans="1:17" s="90" customFormat="1" ht="15.75">
      <c r="A3" s="5">
        <v>1</v>
      </c>
      <c r="B3" s="38" t="s">
        <v>733</v>
      </c>
      <c r="C3" s="5" t="s">
        <v>87</v>
      </c>
      <c r="D3" s="8">
        <v>20</v>
      </c>
      <c r="E3" s="26"/>
      <c r="F3" s="26"/>
      <c r="G3" s="26"/>
      <c r="H3" s="26"/>
      <c r="I3" s="4" t="e">
        <f>D3/H3</f>
        <v>#DIV/0!</v>
      </c>
      <c r="J3" s="26"/>
      <c r="K3" s="48"/>
      <c r="L3" s="48"/>
      <c r="M3" s="48"/>
      <c r="N3" s="48"/>
      <c r="O3" s="48"/>
      <c r="P3" s="48"/>
      <c r="Q3" s="48"/>
    </row>
    <row r="4" spans="1:17" s="90" customFormat="1" ht="15.75">
      <c r="A4" s="5">
        <v>2</v>
      </c>
      <c r="B4" s="38" t="s">
        <v>734</v>
      </c>
      <c r="C4" s="5" t="s">
        <v>87</v>
      </c>
      <c r="D4" s="8">
        <v>20</v>
      </c>
      <c r="E4" s="26"/>
      <c r="F4" s="26"/>
      <c r="G4" s="26"/>
      <c r="H4" s="26"/>
      <c r="I4" s="4" t="e">
        <f>D4/H4</f>
        <v>#DIV/0!</v>
      </c>
      <c r="J4" s="26"/>
      <c r="K4" s="48"/>
      <c r="L4" s="48"/>
      <c r="M4" s="48"/>
      <c r="N4" s="48"/>
      <c r="O4" s="48"/>
      <c r="P4" s="48"/>
      <c r="Q4" s="48"/>
    </row>
    <row r="5" spans="1:17" s="90" customFormat="1" ht="15.75">
      <c r="A5" s="5">
        <v>3</v>
      </c>
      <c r="B5" s="38" t="s">
        <v>735</v>
      </c>
      <c r="C5" s="5" t="s">
        <v>87</v>
      </c>
      <c r="D5" s="8">
        <v>10</v>
      </c>
      <c r="E5" s="4"/>
      <c r="F5" s="4"/>
      <c r="G5" s="4"/>
      <c r="H5" s="4"/>
      <c r="I5" s="4" t="e">
        <f>D5/H5</f>
        <v>#DIV/0!</v>
      </c>
      <c r="J5" s="4"/>
      <c r="K5" s="48"/>
      <c r="L5" s="48"/>
      <c r="M5" s="48"/>
      <c r="N5" s="48"/>
      <c r="O5" s="48"/>
      <c r="P5" s="48"/>
      <c r="Q5" s="48"/>
    </row>
    <row r="6" spans="1:17" s="90" customFormat="1" ht="30">
      <c r="A6" s="5">
        <v>4</v>
      </c>
      <c r="B6" s="38" t="s">
        <v>736</v>
      </c>
      <c r="C6" s="5" t="s">
        <v>87</v>
      </c>
      <c r="D6" s="8">
        <v>10</v>
      </c>
      <c r="E6" s="4"/>
      <c r="F6" s="4"/>
      <c r="G6" s="4"/>
      <c r="H6" s="4"/>
      <c r="I6" s="4" t="e">
        <f>D6/H6</f>
        <v>#DIV/0!</v>
      </c>
      <c r="J6" s="4"/>
      <c r="K6" s="48"/>
      <c r="L6" s="48"/>
      <c r="M6" s="48"/>
      <c r="N6" s="48"/>
      <c r="O6" s="48"/>
      <c r="P6" s="48"/>
      <c r="Q6" s="4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3"/>
  <sheetViews>
    <sheetView zoomScale="70" zoomScaleNormal="70" zoomScalePageLayoutView="0" workbookViewId="0" topLeftCell="A1">
      <selection activeCell="E1" sqref="E1:J16384"/>
    </sheetView>
  </sheetViews>
  <sheetFormatPr defaultColWidth="9.140625" defaultRowHeight="12.75"/>
  <cols>
    <col min="2" max="2" width="60.57421875" style="0" customWidth="1"/>
    <col min="4" max="4" width="14.8515625" style="0" customWidth="1"/>
    <col min="5" max="5" width="18.140625" style="59" customWidth="1"/>
    <col min="6" max="6" width="18.8515625" style="59" customWidth="1"/>
    <col min="7" max="7" width="14.00390625" style="59" customWidth="1"/>
    <col min="8" max="8" width="12.8515625" style="59" customWidth="1"/>
    <col min="9" max="9" width="19.140625" style="59" customWidth="1"/>
    <col min="10" max="10" width="12.28125" style="59" customWidth="1"/>
  </cols>
  <sheetData>
    <row r="1" spans="1:20" ht="15.75">
      <c r="A1" s="108" t="s">
        <v>758</v>
      </c>
      <c r="B1" s="50" t="s">
        <v>768</v>
      </c>
      <c r="C1" s="109"/>
      <c r="D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0" s="90" customFormat="1" ht="94.5">
      <c r="A2" s="11" t="s">
        <v>258</v>
      </c>
      <c r="B2" s="1" t="s">
        <v>0</v>
      </c>
      <c r="C2" s="1" t="s">
        <v>1</v>
      </c>
      <c r="D2" s="123" t="s">
        <v>769</v>
      </c>
      <c r="E2" s="57" t="s">
        <v>772</v>
      </c>
      <c r="F2" s="57" t="s">
        <v>773</v>
      </c>
      <c r="G2" s="57" t="s">
        <v>774</v>
      </c>
      <c r="H2" s="58" t="s">
        <v>775</v>
      </c>
      <c r="I2" s="58" t="s">
        <v>776</v>
      </c>
      <c r="J2" s="125" t="s">
        <v>777</v>
      </c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:20" s="90" customFormat="1" ht="17.25" customHeight="1">
      <c r="A3" s="5">
        <v>1</v>
      </c>
      <c r="B3" s="38" t="s">
        <v>768</v>
      </c>
      <c r="C3" s="88" t="s">
        <v>87</v>
      </c>
      <c r="D3" s="8">
        <v>2000</v>
      </c>
      <c r="E3" s="26"/>
      <c r="F3" s="26"/>
      <c r="G3" s="26"/>
      <c r="H3" s="26"/>
      <c r="I3" s="4" t="e">
        <f>D3/H3</f>
        <v>#DIV/0!</v>
      </c>
      <c r="J3" s="26"/>
      <c r="K3" s="48"/>
      <c r="L3" s="48"/>
      <c r="M3" s="48"/>
      <c r="N3" s="48"/>
      <c r="O3" s="48"/>
      <c r="P3" s="48"/>
      <c r="Q3" s="48"/>
      <c r="R3" s="48"/>
      <c r="S3" s="48"/>
      <c r="T3" s="48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75"/>
  <sheetViews>
    <sheetView tabSelected="1" zoomScale="70" zoomScaleNormal="70" zoomScalePageLayoutView="0" workbookViewId="0" topLeftCell="A244">
      <selection activeCell="H260" sqref="H260:H263"/>
    </sheetView>
  </sheetViews>
  <sheetFormatPr defaultColWidth="9.140625" defaultRowHeight="12.75"/>
  <cols>
    <col min="1" max="1" width="5.421875" style="120" customWidth="1"/>
    <col min="2" max="2" width="63.8515625" style="121" customWidth="1"/>
    <col min="3" max="3" width="8.421875" style="120" customWidth="1"/>
    <col min="4" max="4" width="15.00390625" style="101" customWidth="1"/>
    <col min="5" max="5" width="18.140625" style="59" customWidth="1"/>
    <col min="6" max="6" width="18.8515625" style="59" customWidth="1"/>
    <col min="7" max="7" width="14.00390625" style="59" customWidth="1"/>
    <col min="8" max="8" width="12.8515625" style="59" customWidth="1"/>
    <col min="9" max="9" width="19.140625" style="59" customWidth="1"/>
    <col min="10" max="10" width="12.28125" style="59" customWidth="1"/>
    <col min="11" max="16384" width="9.140625" style="101" customWidth="1"/>
  </cols>
  <sheetData>
    <row r="1" spans="1:4" ht="66.75" customHeight="1">
      <c r="A1" s="114" t="s">
        <v>759</v>
      </c>
      <c r="B1" s="136" t="s">
        <v>738</v>
      </c>
      <c r="C1" s="136"/>
      <c r="D1" s="136"/>
    </row>
    <row r="2" spans="1:10" s="115" customFormat="1" ht="94.5">
      <c r="A2" s="107" t="s">
        <v>370</v>
      </c>
      <c r="B2" s="86" t="s">
        <v>0</v>
      </c>
      <c r="C2" s="86" t="s">
        <v>1</v>
      </c>
      <c r="D2" s="123" t="s">
        <v>769</v>
      </c>
      <c r="E2" s="57" t="s">
        <v>772</v>
      </c>
      <c r="F2" s="57" t="s">
        <v>773</v>
      </c>
      <c r="G2" s="57" t="s">
        <v>774</v>
      </c>
      <c r="H2" s="58" t="s">
        <v>775</v>
      </c>
      <c r="I2" s="58" t="s">
        <v>776</v>
      </c>
      <c r="J2" s="125" t="s">
        <v>777</v>
      </c>
    </row>
    <row r="3" spans="1:10" ht="35.25" customHeight="1">
      <c r="A3" s="137" t="s">
        <v>371</v>
      </c>
      <c r="B3" s="138"/>
      <c r="C3" s="138"/>
      <c r="D3" s="138"/>
      <c r="E3" s="26"/>
      <c r="F3" s="26"/>
      <c r="G3" s="26"/>
      <c r="H3" s="26"/>
      <c r="I3" s="4"/>
      <c r="J3" s="26"/>
    </row>
    <row r="4" spans="1:10" ht="15">
      <c r="A4" s="97">
        <v>1</v>
      </c>
      <c r="B4" s="98" t="s">
        <v>372</v>
      </c>
      <c r="C4" s="99" t="s">
        <v>208</v>
      </c>
      <c r="D4" s="100">
        <v>1119</v>
      </c>
      <c r="E4" s="26"/>
      <c r="F4" s="26"/>
      <c r="G4" s="26"/>
      <c r="H4" s="26"/>
      <c r="I4" s="4" t="e">
        <f aca="true" t="shared" si="0" ref="I4:I67">D4/H4</f>
        <v>#DIV/0!</v>
      </c>
      <c r="J4" s="26"/>
    </row>
    <row r="5" spans="1:10" ht="15">
      <c r="A5" s="97">
        <v>2</v>
      </c>
      <c r="B5" s="98" t="s">
        <v>373</v>
      </c>
      <c r="C5" s="99" t="s">
        <v>208</v>
      </c>
      <c r="D5" s="100">
        <v>242</v>
      </c>
      <c r="E5" s="26"/>
      <c r="F5" s="26"/>
      <c r="G5" s="26"/>
      <c r="H5" s="26"/>
      <c r="I5" s="4" t="e">
        <f t="shared" si="0"/>
        <v>#DIV/0!</v>
      </c>
      <c r="J5" s="26"/>
    </row>
    <row r="6" spans="1:10" ht="15">
      <c r="A6" s="97">
        <v>3</v>
      </c>
      <c r="B6" s="98" t="s">
        <v>374</v>
      </c>
      <c r="C6" s="99" t="s">
        <v>208</v>
      </c>
      <c r="D6" s="100">
        <v>1564</v>
      </c>
      <c r="E6" s="26"/>
      <c r="F6" s="26"/>
      <c r="G6" s="26"/>
      <c r="H6" s="26"/>
      <c r="I6" s="4" t="e">
        <f t="shared" si="0"/>
        <v>#DIV/0!</v>
      </c>
      <c r="J6" s="26"/>
    </row>
    <row r="7" spans="1:10" ht="15">
      <c r="A7" s="97">
        <v>4</v>
      </c>
      <c r="B7" s="98" t="s">
        <v>375</v>
      </c>
      <c r="C7" s="99" t="s">
        <v>208</v>
      </c>
      <c r="D7" s="100">
        <v>900</v>
      </c>
      <c r="E7" s="26"/>
      <c r="F7" s="26"/>
      <c r="G7" s="26"/>
      <c r="H7" s="26"/>
      <c r="I7" s="4" t="e">
        <f t="shared" si="0"/>
        <v>#DIV/0!</v>
      </c>
      <c r="J7" s="26"/>
    </row>
    <row r="8" spans="1:10" ht="15">
      <c r="A8" s="97">
        <v>5</v>
      </c>
      <c r="B8" s="98" t="s">
        <v>376</v>
      </c>
      <c r="C8" s="99" t="s">
        <v>208</v>
      </c>
      <c r="D8" s="100">
        <v>300</v>
      </c>
      <c r="E8" s="26"/>
      <c r="F8" s="26"/>
      <c r="G8" s="26"/>
      <c r="H8" s="26"/>
      <c r="I8" s="4" t="e">
        <f t="shared" si="0"/>
        <v>#DIV/0!</v>
      </c>
      <c r="J8" s="26"/>
    </row>
    <row r="9" spans="1:10" ht="15">
      <c r="A9" s="97">
        <v>6</v>
      </c>
      <c r="B9" s="98" t="s">
        <v>377</v>
      </c>
      <c r="C9" s="99" t="s">
        <v>208</v>
      </c>
      <c r="D9" s="100">
        <v>300</v>
      </c>
      <c r="E9" s="26"/>
      <c r="F9" s="26"/>
      <c r="G9" s="26"/>
      <c r="H9" s="26"/>
      <c r="I9" s="4" t="e">
        <f t="shared" si="0"/>
        <v>#DIV/0!</v>
      </c>
      <c r="J9" s="26"/>
    </row>
    <row r="10" spans="1:10" ht="15">
      <c r="A10" s="97">
        <v>7</v>
      </c>
      <c r="B10" s="98" t="s">
        <v>378</v>
      </c>
      <c r="C10" s="99" t="s">
        <v>208</v>
      </c>
      <c r="D10" s="100">
        <v>360</v>
      </c>
      <c r="E10" s="26"/>
      <c r="F10" s="26"/>
      <c r="G10" s="26"/>
      <c r="H10" s="26"/>
      <c r="I10" s="4" t="e">
        <f t="shared" si="0"/>
        <v>#DIV/0!</v>
      </c>
      <c r="J10" s="26"/>
    </row>
    <row r="11" spans="1:10" ht="15">
      <c r="A11" s="97">
        <v>8</v>
      </c>
      <c r="B11" s="98" t="s">
        <v>379</v>
      </c>
      <c r="C11" s="99" t="s">
        <v>208</v>
      </c>
      <c r="D11" s="100">
        <v>900</v>
      </c>
      <c r="E11" s="26"/>
      <c r="F11" s="26"/>
      <c r="G11" s="26"/>
      <c r="H11" s="26"/>
      <c r="I11" s="4" t="e">
        <f t="shared" si="0"/>
        <v>#DIV/0!</v>
      </c>
      <c r="J11" s="26"/>
    </row>
    <row r="12" spans="1:10" ht="15">
      <c r="A12" s="97">
        <v>9</v>
      </c>
      <c r="B12" s="98" t="s">
        <v>380</v>
      </c>
      <c r="C12" s="99" t="s">
        <v>208</v>
      </c>
      <c r="D12" s="100">
        <v>500</v>
      </c>
      <c r="E12" s="26"/>
      <c r="F12" s="26"/>
      <c r="G12" s="26"/>
      <c r="H12" s="26"/>
      <c r="I12" s="4" t="e">
        <f t="shared" si="0"/>
        <v>#DIV/0!</v>
      </c>
      <c r="J12" s="26"/>
    </row>
    <row r="13" spans="1:10" ht="15">
      <c r="A13" s="97">
        <v>10</v>
      </c>
      <c r="B13" s="98" t="s">
        <v>381</v>
      </c>
      <c r="C13" s="99" t="s">
        <v>208</v>
      </c>
      <c r="D13" s="100">
        <v>3000</v>
      </c>
      <c r="E13" s="26"/>
      <c r="F13" s="26"/>
      <c r="G13" s="26"/>
      <c r="H13" s="26"/>
      <c r="I13" s="4" t="e">
        <f t="shared" si="0"/>
        <v>#DIV/0!</v>
      </c>
      <c r="J13" s="26"/>
    </row>
    <row r="14" spans="1:10" ht="15">
      <c r="A14" s="97">
        <v>11</v>
      </c>
      <c r="B14" s="98" t="s">
        <v>382</v>
      </c>
      <c r="C14" s="99" t="s">
        <v>208</v>
      </c>
      <c r="D14" s="100">
        <v>500</v>
      </c>
      <c r="E14" s="26"/>
      <c r="F14" s="26"/>
      <c r="G14" s="26"/>
      <c r="H14" s="26"/>
      <c r="I14" s="4" t="e">
        <f t="shared" si="0"/>
        <v>#DIV/0!</v>
      </c>
      <c r="J14" s="26"/>
    </row>
    <row r="15" spans="1:10" ht="15">
      <c r="A15" s="97">
        <v>12</v>
      </c>
      <c r="B15" s="98" t="s">
        <v>383</v>
      </c>
      <c r="C15" s="99" t="s">
        <v>208</v>
      </c>
      <c r="D15" s="100">
        <v>12960</v>
      </c>
      <c r="E15" s="26"/>
      <c r="F15" s="26"/>
      <c r="G15" s="26"/>
      <c r="H15" s="26"/>
      <c r="I15" s="4" t="e">
        <f t="shared" si="0"/>
        <v>#DIV/0!</v>
      </c>
      <c r="J15" s="26"/>
    </row>
    <row r="16" spans="1:10" ht="15">
      <c r="A16" s="97">
        <v>13</v>
      </c>
      <c r="B16" s="98" t="s">
        <v>384</v>
      </c>
      <c r="C16" s="99" t="s">
        <v>208</v>
      </c>
      <c r="D16" s="100">
        <v>6000</v>
      </c>
      <c r="E16" s="26"/>
      <c r="F16" s="26"/>
      <c r="G16" s="26"/>
      <c r="H16" s="26"/>
      <c r="I16" s="4" t="e">
        <f t="shared" si="0"/>
        <v>#DIV/0!</v>
      </c>
      <c r="J16" s="26"/>
    </row>
    <row r="17" spans="1:10" ht="15">
      <c r="A17" s="97">
        <v>14</v>
      </c>
      <c r="B17" s="98" t="s">
        <v>385</v>
      </c>
      <c r="C17" s="99" t="s">
        <v>208</v>
      </c>
      <c r="D17" s="100">
        <v>24375</v>
      </c>
      <c r="E17" s="26"/>
      <c r="F17" s="26"/>
      <c r="G17" s="26"/>
      <c r="H17" s="26"/>
      <c r="I17" s="4" t="e">
        <f t="shared" si="0"/>
        <v>#DIV/0!</v>
      </c>
      <c r="J17" s="26"/>
    </row>
    <row r="18" spans="1:10" ht="15">
      <c r="A18" s="97">
        <v>15</v>
      </c>
      <c r="B18" s="98" t="s">
        <v>386</v>
      </c>
      <c r="C18" s="99" t="s">
        <v>208</v>
      </c>
      <c r="D18" s="100">
        <v>51000</v>
      </c>
      <c r="E18" s="26"/>
      <c r="F18" s="26"/>
      <c r="G18" s="26"/>
      <c r="H18" s="26"/>
      <c r="I18" s="4" t="e">
        <f t="shared" si="0"/>
        <v>#DIV/0!</v>
      </c>
      <c r="J18" s="26"/>
    </row>
    <row r="19" spans="1:10" ht="15">
      <c r="A19" s="97">
        <v>16</v>
      </c>
      <c r="B19" s="98" t="s">
        <v>387</v>
      </c>
      <c r="C19" s="99" t="s">
        <v>208</v>
      </c>
      <c r="D19" s="100">
        <v>296</v>
      </c>
      <c r="E19" s="26"/>
      <c r="F19" s="26"/>
      <c r="G19" s="26"/>
      <c r="H19" s="26"/>
      <c r="I19" s="4" t="e">
        <f t="shared" si="0"/>
        <v>#DIV/0!</v>
      </c>
      <c r="J19" s="26"/>
    </row>
    <row r="20" spans="1:10" ht="15">
      <c r="A20" s="97">
        <v>17</v>
      </c>
      <c r="B20" s="98" t="s">
        <v>388</v>
      </c>
      <c r="C20" s="99" t="s">
        <v>208</v>
      </c>
      <c r="D20" s="100">
        <v>274</v>
      </c>
      <c r="E20" s="26"/>
      <c r="F20" s="26"/>
      <c r="G20" s="26"/>
      <c r="H20" s="26"/>
      <c r="I20" s="4" t="e">
        <f t="shared" si="0"/>
        <v>#DIV/0!</v>
      </c>
      <c r="J20" s="26"/>
    </row>
    <row r="21" spans="1:10" ht="15">
      <c r="A21" s="97">
        <v>18</v>
      </c>
      <c r="B21" s="98" t="s">
        <v>389</v>
      </c>
      <c r="C21" s="99" t="s">
        <v>208</v>
      </c>
      <c r="D21" s="100">
        <v>15000</v>
      </c>
      <c r="E21" s="26"/>
      <c r="F21" s="26"/>
      <c r="G21" s="26"/>
      <c r="H21" s="26"/>
      <c r="I21" s="4" t="e">
        <f t="shared" si="0"/>
        <v>#DIV/0!</v>
      </c>
      <c r="J21" s="26"/>
    </row>
    <row r="22" spans="1:10" ht="15">
      <c r="A22" s="97">
        <v>19</v>
      </c>
      <c r="B22" s="98" t="s">
        <v>390</v>
      </c>
      <c r="C22" s="99" t="s">
        <v>208</v>
      </c>
      <c r="D22" s="100">
        <v>17544</v>
      </c>
      <c r="E22" s="26"/>
      <c r="F22" s="26"/>
      <c r="G22" s="26"/>
      <c r="H22" s="26"/>
      <c r="I22" s="4" t="e">
        <f t="shared" si="0"/>
        <v>#DIV/0!</v>
      </c>
      <c r="J22" s="26"/>
    </row>
    <row r="23" spans="1:10" ht="15">
      <c r="A23" s="97">
        <v>20</v>
      </c>
      <c r="B23" s="98" t="s">
        <v>391</v>
      </c>
      <c r="C23" s="99" t="s">
        <v>208</v>
      </c>
      <c r="D23" s="100">
        <v>1680</v>
      </c>
      <c r="E23" s="26"/>
      <c r="F23" s="26"/>
      <c r="G23" s="26"/>
      <c r="H23" s="26"/>
      <c r="I23" s="4" t="e">
        <f t="shared" si="0"/>
        <v>#DIV/0!</v>
      </c>
      <c r="J23" s="26"/>
    </row>
    <row r="24" spans="1:10" ht="15">
      <c r="A24" s="97">
        <v>21</v>
      </c>
      <c r="B24" s="98" t="s">
        <v>392</v>
      </c>
      <c r="C24" s="99" t="s">
        <v>208</v>
      </c>
      <c r="D24" s="100">
        <v>266</v>
      </c>
      <c r="E24" s="26"/>
      <c r="F24" s="26"/>
      <c r="G24" s="26"/>
      <c r="H24" s="26"/>
      <c r="I24" s="4" t="e">
        <f t="shared" si="0"/>
        <v>#DIV/0!</v>
      </c>
      <c r="J24" s="26"/>
    </row>
    <row r="25" spans="1:10" ht="15">
      <c r="A25" s="97">
        <v>22</v>
      </c>
      <c r="B25" s="98" t="s">
        <v>393</v>
      </c>
      <c r="C25" s="99" t="s">
        <v>208</v>
      </c>
      <c r="D25" s="100">
        <v>486</v>
      </c>
      <c r="E25" s="26"/>
      <c r="F25" s="26"/>
      <c r="G25" s="26"/>
      <c r="H25" s="26"/>
      <c r="I25" s="4" t="e">
        <f t="shared" si="0"/>
        <v>#DIV/0!</v>
      </c>
      <c r="J25" s="26"/>
    </row>
    <row r="26" spans="1:10" ht="15">
      <c r="A26" s="97">
        <v>23</v>
      </c>
      <c r="B26" s="98" t="s">
        <v>394</v>
      </c>
      <c r="C26" s="99" t="s">
        <v>208</v>
      </c>
      <c r="D26" s="100">
        <v>177</v>
      </c>
      <c r="E26" s="26"/>
      <c r="F26" s="26"/>
      <c r="G26" s="26"/>
      <c r="H26" s="26"/>
      <c r="I26" s="4" t="e">
        <f t="shared" si="0"/>
        <v>#DIV/0!</v>
      </c>
      <c r="J26" s="26"/>
    </row>
    <row r="27" spans="1:10" ht="15">
      <c r="A27" s="97">
        <v>24</v>
      </c>
      <c r="B27" s="98" t="s">
        <v>395</v>
      </c>
      <c r="C27" s="99" t="s">
        <v>208</v>
      </c>
      <c r="D27" s="100">
        <v>1284</v>
      </c>
      <c r="E27" s="26"/>
      <c r="F27" s="26"/>
      <c r="G27" s="26"/>
      <c r="H27" s="26"/>
      <c r="I27" s="4" t="e">
        <f t="shared" si="0"/>
        <v>#DIV/0!</v>
      </c>
      <c r="J27" s="26"/>
    </row>
    <row r="28" spans="1:10" ht="15">
      <c r="A28" s="97">
        <v>25</v>
      </c>
      <c r="B28" s="98" t="s">
        <v>396</v>
      </c>
      <c r="C28" s="99" t="s">
        <v>208</v>
      </c>
      <c r="D28" s="100">
        <v>325</v>
      </c>
      <c r="E28" s="26"/>
      <c r="F28" s="26"/>
      <c r="G28" s="26"/>
      <c r="H28" s="26"/>
      <c r="I28" s="4" t="e">
        <f t="shared" si="0"/>
        <v>#DIV/0!</v>
      </c>
      <c r="J28" s="26"/>
    </row>
    <row r="29" spans="1:10" ht="15">
      <c r="A29" s="97">
        <v>26</v>
      </c>
      <c r="B29" s="98" t="s">
        <v>397</v>
      </c>
      <c r="C29" s="99" t="s">
        <v>208</v>
      </c>
      <c r="D29" s="100">
        <v>11016</v>
      </c>
      <c r="E29" s="26"/>
      <c r="F29" s="26"/>
      <c r="G29" s="26"/>
      <c r="H29" s="26"/>
      <c r="I29" s="4" t="e">
        <f t="shared" si="0"/>
        <v>#DIV/0!</v>
      </c>
      <c r="J29" s="26"/>
    </row>
    <row r="30" spans="1:10" ht="15">
      <c r="A30" s="97">
        <v>27</v>
      </c>
      <c r="B30" s="98" t="s">
        <v>398</v>
      </c>
      <c r="C30" s="99" t="s">
        <v>208</v>
      </c>
      <c r="D30" s="100">
        <v>296</v>
      </c>
      <c r="E30" s="26"/>
      <c r="F30" s="26"/>
      <c r="G30" s="26"/>
      <c r="H30" s="26"/>
      <c r="I30" s="4" t="e">
        <f t="shared" si="0"/>
        <v>#DIV/0!</v>
      </c>
      <c r="J30" s="26"/>
    </row>
    <row r="31" spans="1:10" ht="15">
      <c r="A31" s="97">
        <v>28</v>
      </c>
      <c r="B31" s="98" t="s">
        <v>399</v>
      </c>
      <c r="C31" s="99" t="s">
        <v>208</v>
      </c>
      <c r="D31" s="100">
        <v>26070</v>
      </c>
      <c r="E31" s="26"/>
      <c r="F31" s="26"/>
      <c r="G31" s="26"/>
      <c r="H31" s="26"/>
      <c r="I31" s="4" t="e">
        <f t="shared" si="0"/>
        <v>#DIV/0!</v>
      </c>
      <c r="J31" s="26"/>
    </row>
    <row r="32" spans="1:10" ht="15">
      <c r="A32" s="97">
        <v>29</v>
      </c>
      <c r="B32" s="98" t="s">
        <v>400</v>
      </c>
      <c r="C32" s="99" t="s">
        <v>208</v>
      </c>
      <c r="D32" s="100">
        <v>9000</v>
      </c>
      <c r="E32" s="26"/>
      <c r="F32" s="26"/>
      <c r="G32" s="26"/>
      <c r="H32" s="26"/>
      <c r="I32" s="4" t="e">
        <f t="shared" si="0"/>
        <v>#DIV/0!</v>
      </c>
      <c r="J32" s="26"/>
    </row>
    <row r="33" spans="1:10" ht="15">
      <c r="A33" s="97">
        <v>30</v>
      </c>
      <c r="B33" s="98" t="s">
        <v>401</v>
      </c>
      <c r="C33" s="99" t="s">
        <v>208</v>
      </c>
      <c r="D33" s="100">
        <v>36210</v>
      </c>
      <c r="E33" s="26"/>
      <c r="F33" s="26"/>
      <c r="G33" s="26"/>
      <c r="H33" s="26"/>
      <c r="I33" s="4" t="e">
        <f t="shared" si="0"/>
        <v>#DIV/0!</v>
      </c>
      <c r="J33" s="26"/>
    </row>
    <row r="34" spans="1:10" ht="15">
      <c r="A34" s="97">
        <v>31</v>
      </c>
      <c r="B34" s="98" t="s">
        <v>402</v>
      </c>
      <c r="C34" s="99" t="s">
        <v>208</v>
      </c>
      <c r="D34" s="100">
        <v>8000</v>
      </c>
      <c r="E34" s="26"/>
      <c r="F34" s="26"/>
      <c r="G34" s="26"/>
      <c r="H34" s="26"/>
      <c r="I34" s="4" t="e">
        <f t="shared" si="0"/>
        <v>#DIV/0!</v>
      </c>
      <c r="J34" s="26"/>
    </row>
    <row r="35" spans="1:10" ht="15">
      <c r="A35" s="97">
        <v>32</v>
      </c>
      <c r="B35" s="98" t="s">
        <v>403</v>
      </c>
      <c r="C35" s="99" t="s">
        <v>208</v>
      </c>
      <c r="D35" s="100">
        <v>18192</v>
      </c>
      <c r="E35" s="26"/>
      <c r="F35" s="26"/>
      <c r="G35" s="26"/>
      <c r="H35" s="26"/>
      <c r="I35" s="4" t="e">
        <f t="shared" si="0"/>
        <v>#DIV/0!</v>
      </c>
      <c r="J35" s="26"/>
    </row>
    <row r="36" spans="1:10" ht="15">
      <c r="A36" s="97">
        <v>33</v>
      </c>
      <c r="B36" s="98" t="s">
        <v>404</v>
      </c>
      <c r="C36" s="99" t="s">
        <v>208</v>
      </c>
      <c r="D36" s="100">
        <v>18750</v>
      </c>
      <c r="E36" s="26"/>
      <c r="F36" s="26"/>
      <c r="G36" s="26"/>
      <c r="H36" s="26"/>
      <c r="I36" s="4" t="e">
        <f t="shared" si="0"/>
        <v>#DIV/0!</v>
      </c>
      <c r="J36" s="26"/>
    </row>
    <row r="37" spans="1:10" ht="15">
      <c r="A37" s="97">
        <v>34</v>
      </c>
      <c r="B37" s="98" t="s">
        <v>405</v>
      </c>
      <c r="C37" s="99" t="s">
        <v>208</v>
      </c>
      <c r="D37" s="100">
        <v>21000</v>
      </c>
      <c r="E37" s="26"/>
      <c r="F37" s="26"/>
      <c r="G37" s="26"/>
      <c r="H37" s="26"/>
      <c r="I37" s="4" t="e">
        <f t="shared" si="0"/>
        <v>#DIV/0!</v>
      </c>
      <c r="J37" s="26"/>
    </row>
    <row r="38" spans="1:10" ht="15">
      <c r="A38" s="97">
        <v>35</v>
      </c>
      <c r="B38" s="98" t="s">
        <v>406</v>
      </c>
      <c r="C38" s="99" t="s">
        <v>208</v>
      </c>
      <c r="D38" s="100">
        <v>1176</v>
      </c>
      <c r="E38" s="26"/>
      <c r="F38" s="26"/>
      <c r="G38" s="26"/>
      <c r="H38" s="26"/>
      <c r="I38" s="4" t="e">
        <f t="shared" si="0"/>
        <v>#DIV/0!</v>
      </c>
      <c r="J38" s="26"/>
    </row>
    <row r="39" spans="1:10" ht="15">
      <c r="A39" s="97">
        <v>36</v>
      </c>
      <c r="B39" s="98" t="s">
        <v>407</v>
      </c>
      <c r="C39" s="99" t="s">
        <v>208</v>
      </c>
      <c r="D39" s="100">
        <v>11700</v>
      </c>
      <c r="E39" s="26"/>
      <c r="F39" s="26"/>
      <c r="G39" s="26"/>
      <c r="H39" s="26"/>
      <c r="I39" s="4" t="e">
        <f t="shared" si="0"/>
        <v>#DIV/0!</v>
      </c>
      <c r="J39" s="26"/>
    </row>
    <row r="40" spans="1:10" ht="15">
      <c r="A40" s="97">
        <v>37</v>
      </c>
      <c r="B40" s="98" t="s">
        <v>408</v>
      </c>
      <c r="C40" s="99" t="s">
        <v>208</v>
      </c>
      <c r="D40" s="100">
        <v>15000</v>
      </c>
      <c r="E40" s="26"/>
      <c r="F40" s="26"/>
      <c r="G40" s="26"/>
      <c r="H40" s="26"/>
      <c r="I40" s="4" t="e">
        <f t="shared" si="0"/>
        <v>#DIV/0!</v>
      </c>
      <c r="J40" s="26"/>
    </row>
    <row r="41" spans="1:10" ht="15">
      <c r="A41" s="97">
        <v>38</v>
      </c>
      <c r="B41" s="98" t="s">
        <v>409</v>
      </c>
      <c r="C41" s="99" t="s">
        <v>208</v>
      </c>
      <c r="D41" s="100">
        <v>8400</v>
      </c>
      <c r="E41" s="26"/>
      <c r="F41" s="26"/>
      <c r="G41" s="26"/>
      <c r="H41" s="26"/>
      <c r="I41" s="4" t="e">
        <f t="shared" si="0"/>
        <v>#DIV/0!</v>
      </c>
      <c r="J41" s="26"/>
    </row>
    <row r="42" spans="1:10" ht="15">
      <c r="A42" s="97">
        <v>39</v>
      </c>
      <c r="B42" s="98" t="s">
        <v>410</v>
      </c>
      <c r="C42" s="99" t="s">
        <v>208</v>
      </c>
      <c r="D42" s="100">
        <v>21732</v>
      </c>
      <c r="E42" s="26"/>
      <c r="F42" s="26"/>
      <c r="G42" s="26"/>
      <c r="H42" s="26"/>
      <c r="I42" s="4" t="e">
        <f t="shared" si="0"/>
        <v>#DIV/0!</v>
      </c>
      <c r="J42" s="26"/>
    </row>
    <row r="43" spans="1:10" ht="15">
      <c r="A43" s="97">
        <v>40</v>
      </c>
      <c r="B43" s="98" t="s">
        <v>411</v>
      </c>
      <c r="C43" s="99" t="s">
        <v>208</v>
      </c>
      <c r="D43" s="100">
        <v>18192</v>
      </c>
      <c r="E43" s="26"/>
      <c r="F43" s="26"/>
      <c r="G43" s="26"/>
      <c r="H43" s="26"/>
      <c r="I43" s="4" t="e">
        <f t="shared" si="0"/>
        <v>#DIV/0!</v>
      </c>
      <c r="J43" s="26"/>
    </row>
    <row r="44" spans="1:10" ht="15">
      <c r="A44" s="97">
        <v>41</v>
      </c>
      <c r="B44" s="98" t="s">
        <v>412</v>
      </c>
      <c r="C44" s="99" t="s">
        <v>208</v>
      </c>
      <c r="D44" s="100">
        <v>33000</v>
      </c>
      <c r="E44" s="26"/>
      <c r="F44" s="26"/>
      <c r="G44" s="26"/>
      <c r="H44" s="26"/>
      <c r="I44" s="4" t="e">
        <f t="shared" si="0"/>
        <v>#DIV/0!</v>
      </c>
      <c r="J44" s="26"/>
    </row>
    <row r="45" spans="1:10" ht="15">
      <c r="A45" s="97">
        <v>42</v>
      </c>
      <c r="B45" s="98" t="s">
        <v>413</v>
      </c>
      <c r="C45" s="99" t="s">
        <v>208</v>
      </c>
      <c r="D45" s="100">
        <v>11700</v>
      </c>
      <c r="E45" s="26"/>
      <c r="F45" s="26"/>
      <c r="G45" s="26"/>
      <c r="H45" s="26"/>
      <c r="I45" s="4" t="e">
        <f t="shared" si="0"/>
        <v>#DIV/0!</v>
      </c>
      <c r="J45" s="26"/>
    </row>
    <row r="46" spans="1:10" ht="15">
      <c r="A46" s="97">
        <v>43</v>
      </c>
      <c r="B46" s="98" t="s">
        <v>414</v>
      </c>
      <c r="C46" s="99" t="s">
        <v>208</v>
      </c>
      <c r="D46" s="100">
        <v>209</v>
      </c>
      <c r="E46" s="26"/>
      <c r="F46" s="26"/>
      <c r="G46" s="26"/>
      <c r="H46" s="26"/>
      <c r="I46" s="4" t="e">
        <f t="shared" si="0"/>
        <v>#DIV/0!</v>
      </c>
      <c r="J46" s="26"/>
    </row>
    <row r="47" spans="1:10" ht="15">
      <c r="A47" s="97">
        <v>44</v>
      </c>
      <c r="B47" s="98" t="s">
        <v>415</v>
      </c>
      <c r="C47" s="99" t="s">
        <v>208</v>
      </c>
      <c r="D47" s="100">
        <v>1556</v>
      </c>
      <c r="E47" s="26"/>
      <c r="F47" s="26"/>
      <c r="G47" s="26"/>
      <c r="H47" s="26"/>
      <c r="I47" s="4" t="e">
        <f t="shared" si="0"/>
        <v>#DIV/0!</v>
      </c>
      <c r="J47" s="26"/>
    </row>
    <row r="48" spans="1:10" ht="15">
      <c r="A48" s="97">
        <v>45</v>
      </c>
      <c r="B48" s="98" t="s">
        <v>416</v>
      </c>
      <c r="C48" s="99" t="s">
        <v>208</v>
      </c>
      <c r="D48" s="100">
        <v>36210</v>
      </c>
      <c r="E48" s="26"/>
      <c r="F48" s="26"/>
      <c r="G48" s="26"/>
      <c r="H48" s="26"/>
      <c r="I48" s="4" t="e">
        <f t="shared" si="0"/>
        <v>#DIV/0!</v>
      </c>
      <c r="J48" s="26"/>
    </row>
    <row r="49" spans="1:10" ht="15">
      <c r="A49" s="97">
        <v>46</v>
      </c>
      <c r="B49" s="98" t="s">
        <v>417</v>
      </c>
      <c r="C49" s="99" t="s">
        <v>208</v>
      </c>
      <c r="D49" s="100">
        <v>123</v>
      </c>
      <c r="E49" s="26"/>
      <c r="F49" s="26"/>
      <c r="G49" s="26"/>
      <c r="H49" s="26"/>
      <c r="I49" s="4" t="e">
        <f t="shared" si="0"/>
        <v>#DIV/0!</v>
      </c>
      <c r="J49" s="26"/>
    </row>
    <row r="50" spans="1:10" ht="15">
      <c r="A50" s="97">
        <v>47</v>
      </c>
      <c r="B50" s="98" t="s">
        <v>418</v>
      </c>
      <c r="C50" s="99" t="s">
        <v>208</v>
      </c>
      <c r="D50" s="100">
        <v>19250</v>
      </c>
      <c r="E50" s="26"/>
      <c r="F50" s="26"/>
      <c r="G50" s="26"/>
      <c r="H50" s="26"/>
      <c r="I50" s="4" t="e">
        <f t="shared" si="0"/>
        <v>#DIV/0!</v>
      </c>
      <c r="J50" s="26"/>
    </row>
    <row r="51" spans="1:10" ht="15">
      <c r="A51" s="97">
        <v>48</v>
      </c>
      <c r="B51" s="98" t="s">
        <v>419</v>
      </c>
      <c r="C51" s="99" t="s">
        <v>208</v>
      </c>
      <c r="D51" s="100">
        <v>12000</v>
      </c>
      <c r="E51" s="26"/>
      <c r="F51" s="26"/>
      <c r="G51" s="26"/>
      <c r="H51" s="26"/>
      <c r="I51" s="4" t="e">
        <f t="shared" si="0"/>
        <v>#DIV/0!</v>
      </c>
      <c r="J51" s="26"/>
    </row>
    <row r="52" spans="1:10" ht="15">
      <c r="A52" s="97">
        <v>49</v>
      </c>
      <c r="B52" s="98" t="s">
        <v>420</v>
      </c>
      <c r="C52" s="99" t="s">
        <v>208</v>
      </c>
      <c r="D52" s="100">
        <v>750</v>
      </c>
      <c r="E52" s="26"/>
      <c r="F52" s="26"/>
      <c r="G52" s="26"/>
      <c r="H52" s="26"/>
      <c r="I52" s="4" t="e">
        <f t="shared" si="0"/>
        <v>#DIV/0!</v>
      </c>
      <c r="J52" s="26"/>
    </row>
    <row r="53" spans="1:10" ht="15">
      <c r="A53" s="97">
        <v>50</v>
      </c>
      <c r="B53" s="98" t="s">
        <v>421</v>
      </c>
      <c r="C53" s="99" t="s">
        <v>208</v>
      </c>
      <c r="D53" s="100">
        <v>623</v>
      </c>
      <c r="E53" s="26"/>
      <c r="F53" s="26"/>
      <c r="G53" s="26"/>
      <c r="H53" s="26"/>
      <c r="I53" s="4" t="e">
        <f t="shared" si="0"/>
        <v>#DIV/0!</v>
      </c>
      <c r="J53" s="26"/>
    </row>
    <row r="54" spans="1:10" ht="15">
      <c r="A54" s="97">
        <v>51</v>
      </c>
      <c r="B54" s="98" t="s">
        <v>422</v>
      </c>
      <c r="C54" s="99" t="s">
        <v>208</v>
      </c>
      <c r="D54" s="100">
        <v>243</v>
      </c>
      <c r="E54" s="26"/>
      <c r="F54" s="26"/>
      <c r="G54" s="26"/>
      <c r="H54" s="26"/>
      <c r="I54" s="4" t="e">
        <f t="shared" si="0"/>
        <v>#DIV/0!</v>
      </c>
      <c r="J54" s="26"/>
    </row>
    <row r="55" spans="1:10" ht="15">
      <c r="A55" s="97">
        <v>52</v>
      </c>
      <c r="B55" s="98" t="s">
        <v>423</v>
      </c>
      <c r="C55" s="99" t="s">
        <v>208</v>
      </c>
      <c r="D55" s="100">
        <v>243</v>
      </c>
      <c r="E55" s="26"/>
      <c r="F55" s="26"/>
      <c r="G55" s="26"/>
      <c r="H55" s="26"/>
      <c r="I55" s="4" t="e">
        <f t="shared" si="0"/>
        <v>#DIV/0!</v>
      </c>
      <c r="J55" s="26"/>
    </row>
    <row r="56" spans="1:10" ht="15">
      <c r="A56" s="97">
        <v>53</v>
      </c>
      <c r="B56" s="98" t="s">
        <v>424</v>
      </c>
      <c r="C56" s="99" t="s">
        <v>208</v>
      </c>
      <c r="D56" s="100">
        <v>837</v>
      </c>
      <c r="E56" s="26"/>
      <c r="F56" s="26"/>
      <c r="G56" s="26"/>
      <c r="H56" s="26"/>
      <c r="I56" s="4" t="e">
        <f t="shared" si="0"/>
        <v>#DIV/0!</v>
      </c>
      <c r="J56" s="26"/>
    </row>
    <row r="57" spans="1:10" ht="15">
      <c r="A57" s="97">
        <v>54</v>
      </c>
      <c r="B57" s="98" t="s">
        <v>425</v>
      </c>
      <c r="C57" s="99" t="s">
        <v>208</v>
      </c>
      <c r="D57" s="100">
        <v>837</v>
      </c>
      <c r="E57" s="26"/>
      <c r="F57" s="26"/>
      <c r="G57" s="26"/>
      <c r="H57" s="26"/>
      <c r="I57" s="4" t="e">
        <f t="shared" si="0"/>
        <v>#DIV/0!</v>
      </c>
      <c r="J57" s="26"/>
    </row>
    <row r="58" spans="1:10" ht="15">
      <c r="A58" s="97">
        <v>55</v>
      </c>
      <c r="B58" s="98" t="s">
        <v>426</v>
      </c>
      <c r="C58" s="99" t="s">
        <v>208</v>
      </c>
      <c r="D58" s="100">
        <v>1492</v>
      </c>
      <c r="E58" s="26"/>
      <c r="F58" s="26"/>
      <c r="G58" s="26"/>
      <c r="H58" s="26"/>
      <c r="I58" s="4" t="e">
        <f t="shared" si="0"/>
        <v>#DIV/0!</v>
      </c>
      <c r="J58" s="26"/>
    </row>
    <row r="59" spans="1:10" ht="15">
      <c r="A59" s="97">
        <v>56</v>
      </c>
      <c r="B59" s="98" t="s">
        <v>427</v>
      </c>
      <c r="C59" s="99" t="s">
        <v>208</v>
      </c>
      <c r="D59" s="100">
        <v>1552</v>
      </c>
      <c r="E59" s="26"/>
      <c r="F59" s="26"/>
      <c r="G59" s="26"/>
      <c r="H59" s="26"/>
      <c r="I59" s="4" t="e">
        <f t="shared" si="0"/>
        <v>#DIV/0!</v>
      </c>
      <c r="J59" s="26"/>
    </row>
    <row r="60" spans="1:10" ht="15">
      <c r="A60" s="97">
        <v>57</v>
      </c>
      <c r="B60" s="118" t="s">
        <v>428</v>
      </c>
      <c r="C60" s="97" t="s">
        <v>50</v>
      </c>
      <c r="D60" s="100">
        <v>1.8</v>
      </c>
      <c r="E60" s="26"/>
      <c r="F60" s="26"/>
      <c r="G60" s="26"/>
      <c r="H60" s="26"/>
      <c r="I60" s="4" t="e">
        <f t="shared" si="0"/>
        <v>#DIV/0!</v>
      </c>
      <c r="J60" s="26"/>
    </row>
    <row r="61" spans="1:10" ht="15">
      <c r="A61" s="97">
        <v>58</v>
      </c>
      <c r="B61" s="118" t="s">
        <v>429</v>
      </c>
      <c r="C61" s="97" t="s">
        <v>50</v>
      </c>
      <c r="D61" s="100">
        <v>1.1</v>
      </c>
      <c r="E61" s="26"/>
      <c r="F61" s="26"/>
      <c r="G61" s="26"/>
      <c r="H61" s="26"/>
      <c r="I61" s="4" t="e">
        <f t="shared" si="0"/>
        <v>#DIV/0!</v>
      </c>
      <c r="J61" s="26"/>
    </row>
    <row r="62" spans="1:10" ht="15">
      <c r="A62" s="97">
        <v>59</v>
      </c>
      <c r="B62" s="119" t="s">
        <v>430</v>
      </c>
      <c r="C62" s="97" t="s">
        <v>50</v>
      </c>
      <c r="D62" s="100">
        <v>3</v>
      </c>
      <c r="E62" s="26"/>
      <c r="F62" s="26"/>
      <c r="G62" s="26"/>
      <c r="H62" s="26"/>
      <c r="I62" s="4" t="e">
        <f t="shared" si="0"/>
        <v>#DIV/0!</v>
      </c>
      <c r="J62" s="26"/>
    </row>
    <row r="63" spans="1:10" ht="15">
      <c r="A63" s="97">
        <v>60</v>
      </c>
      <c r="B63" s="118" t="s">
        <v>431</v>
      </c>
      <c r="C63" s="97" t="s">
        <v>50</v>
      </c>
      <c r="D63" s="100">
        <v>150</v>
      </c>
      <c r="E63" s="26"/>
      <c r="F63" s="26"/>
      <c r="G63" s="26"/>
      <c r="H63" s="26"/>
      <c r="I63" s="4" t="e">
        <f t="shared" si="0"/>
        <v>#DIV/0!</v>
      </c>
      <c r="J63" s="26"/>
    </row>
    <row r="64" spans="1:10" ht="15">
      <c r="A64" s="97">
        <v>61</v>
      </c>
      <c r="B64" s="118" t="s">
        <v>432</v>
      </c>
      <c r="C64" s="97" t="s">
        <v>50</v>
      </c>
      <c r="D64" s="100">
        <v>150</v>
      </c>
      <c r="E64" s="26"/>
      <c r="F64" s="26"/>
      <c r="G64" s="26"/>
      <c r="H64" s="26"/>
      <c r="I64" s="4" t="e">
        <f t="shared" si="0"/>
        <v>#DIV/0!</v>
      </c>
      <c r="J64" s="26"/>
    </row>
    <row r="65" spans="1:10" ht="15">
      <c r="A65" s="97">
        <v>62</v>
      </c>
      <c r="B65" s="118" t="s">
        <v>433</v>
      </c>
      <c r="C65" s="97" t="s">
        <v>50</v>
      </c>
      <c r="D65" s="100">
        <v>150</v>
      </c>
      <c r="E65" s="26"/>
      <c r="F65" s="26"/>
      <c r="G65" s="26"/>
      <c r="H65" s="26"/>
      <c r="I65" s="4" t="e">
        <f t="shared" si="0"/>
        <v>#DIV/0!</v>
      </c>
      <c r="J65" s="26"/>
    </row>
    <row r="66" spans="1:10" ht="15">
      <c r="A66" s="97">
        <v>63</v>
      </c>
      <c r="B66" s="118" t="s">
        <v>434</v>
      </c>
      <c r="C66" s="97" t="s">
        <v>50</v>
      </c>
      <c r="D66" s="100">
        <v>225</v>
      </c>
      <c r="E66" s="26"/>
      <c r="F66" s="26"/>
      <c r="G66" s="26"/>
      <c r="H66" s="26"/>
      <c r="I66" s="4" t="e">
        <f t="shared" si="0"/>
        <v>#DIV/0!</v>
      </c>
      <c r="J66" s="26"/>
    </row>
    <row r="67" spans="1:10" ht="15">
      <c r="A67" s="97">
        <v>64</v>
      </c>
      <c r="B67" s="118" t="s">
        <v>435</v>
      </c>
      <c r="C67" s="97" t="s">
        <v>50</v>
      </c>
      <c r="D67" s="100">
        <v>12</v>
      </c>
      <c r="E67" s="26"/>
      <c r="F67" s="26"/>
      <c r="G67" s="26"/>
      <c r="H67" s="26"/>
      <c r="I67" s="4" t="e">
        <f t="shared" si="0"/>
        <v>#DIV/0!</v>
      </c>
      <c r="J67" s="26"/>
    </row>
    <row r="68" spans="1:10" ht="15">
      <c r="A68" s="97">
        <v>65</v>
      </c>
      <c r="B68" s="118" t="s">
        <v>436</v>
      </c>
      <c r="C68" s="97" t="s">
        <v>50</v>
      </c>
      <c r="D68" s="100">
        <v>5</v>
      </c>
      <c r="E68" s="26"/>
      <c r="F68" s="26"/>
      <c r="G68" s="26"/>
      <c r="H68" s="26"/>
      <c r="I68" s="4" t="e">
        <f aca="true" t="shared" si="1" ref="I68:I131">D68/H68</f>
        <v>#DIV/0!</v>
      </c>
      <c r="J68" s="26"/>
    </row>
    <row r="69" spans="1:10" ht="15">
      <c r="A69" s="97">
        <v>66</v>
      </c>
      <c r="B69" s="118" t="s">
        <v>437</v>
      </c>
      <c r="C69" s="97" t="s">
        <v>50</v>
      </c>
      <c r="D69" s="100">
        <v>1</v>
      </c>
      <c r="E69" s="26"/>
      <c r="F69" s="26"/>
      <c r="G69" s="26"/>
      <c r="H69" s="26"/>
      <c r="I69" s="4" t="e">
        <f t="shared" si="1"/>
        <v>#DIV/0!</v>
      </c>
      <c r="J69" s="26"/>
    </row>
    <row r="70" spans="1:10" ht="15">
      <c r="A70" s="97">
        <v>67</v>
      </c>
      <c r="B70" s="118" t="s">
        <v>438</v>
      </c>
      <c r="C70" s="97" t="s">
        <v>50</v>
      </c>
      <c r="D70" s="100">
        <v>2</v>
      </c>
      <c r="E70" s="26"/>
      <c r="F70" s="26"/>
      <c r="G70" s="26"/>
      <c r="H70" s="26"/>
      <c r="I70" s="4" t="e">
        <f t="shared" si="1"/>
        <v>#DIV/0!</v>
      </c>
      <c r="J70" s="26"/>
    </row>
    <row r="71" spans="1:10" ht="15">
      <c r="A71" s="97">
        <v>68</v>
      </c>
      <c r="B71" s="118" t="s">
        <v>439</v>
      </c>
      <c r="C71" s="97" t="s">
        <v>50</v>
      </c>
      <c r="D71" s="100">
        <v>4</v>
      </c>
      <c r="E71" s="26"/>
      <c r="F71" s="26"/>
      <c r="G71" s="26"/>
      <c r="H71" s="26"/>
      <c r="I71" s="4" t="e">
        <f t="shared" si="1"/>
        <v>#DIV/0!</v>
      </c>
      <c r="J71" s="26"/>
    </row>
    <row r="72" spans="1:10" ht="15">
      <c r="A72" s="97">
        <v>69</v>
      </c>
      <c r="B72" s="118" t="s">
        <v>440</v>
      </c>
      <c r="C72" s="97" t="s">
        <v>50</v>
      </c>
      <c r="D72" s="100">
        <v>2</v>
      </c>
      <c r="E72" s="26"/>
      <c r="F72" s="26"/>
      <c r="G72" s="26"/>
      <c r="H72" s="26"/>
      <c r="I72" s="4" t="e">
        <f t="shared" si="1"/>
        <v>#DIV/0!</v>
      </c>
      <c r="J72" s="26"/>
    </row>
    <row r="73" spans="1:10" ht="15">
      <c r="A73" s="97">
        <v>70</v>
      </c>
      <c r="B73" s="118" t="s">
        <v>441</v>
      </c>
      <c r="C73" s="97" t="s">
        <v>50</v>
      </c>
      <c r="D73" s="100">
        <v>6</v>
      </c>
      <c r="E73" s="26"/>
      <c r="F73" s="26"/>
      <c r="G73" s="26"/>
      <c r="H73" s="26"/>
      <c r="I73" s="4" t="e">
        <f t="shared" si="1"/>
        <v>#DIV/0!</v>
      </c>
      <c r="J73" s="26"/>
    </row>
    <row r="74" spans="1:10" ht="15">
      <c r="A74" s="97">
        <v>71</v>
      </c>
      <c r="B74" s="118" t="s">
        <v>442</v>
      </c>
      <c r="C74" s="97" t="s">
        <v>50</v>
      </c>
      <c r="D74" s="100">
        <v>1</v>
      </c>
      <c r="E74" s="26"/>
      <c r="F74" s="26"/>
      <c r="G74" s="26"/>
      <c r="H74" s="26"/>
      <c r="I74" s="4" t="e">
        <f t="shared" si="1"/>
        <v>#DIV/0!</v>
      </c>
      <c r="J74" s="26"/>
    </row>
    <row r="75" spans="1:10" ht="15">
      <c r="A75" s="97">
        <v>72</v>
      </c>
      <c r="B75" s="118" t="s">
        <v>443</v>
      </c>
      <c r="C75" s="97" t="s">
        <v>50</v>
      </c>
      <c r="D75" s="100">
        <v>1</v>
      </c>
      <c r="E75" s="26"/>
      <c r="F75" s="26"/>
      <c r="G75" s="26"/>
      <c r="H75" s="26"/>
      <c r="I75" s="4" t="e">
        <f t="shared" si="1"/>
        <v>#DIV/0!</v>
      </c>
      <c r="J75" s="26"/>
    </row>
    <row r="76" spans="1:10" ht="15">
      <c r="A76" s="97">
        <v>73</v>
      </c>
      <c r="B76" s="118" t="s">
        <v>444</v>
      </c>
      <c r="C76" s="97" t="s">
        <v>50</v>
      </c>
      <c r="D76" s="100">
        <v>25</v>
      </c>
      <c r="E76" s="26"/>
      <c r="F76" s="26"/>
      <c r="G76" s="26"/>
      <c r="H76" s="26"/>
      <c r="I76" s="4" t="e">
        <f t="shared" si="1"/>
        <v>#DIV/0!</v>
      </c>
      <c r="J76" s="26"/>
    </row>
    <row r="77" spans="1:10" ht="15">
      <c r="A77" s="97">
        <v>74</v>
      </c>
      <c r="B77" s="118" t="s">
        <v>445</v>
      </c>
      <c r="C77" s="97" t="s">
        <v>50</v>
      </c>
      <c r="D77" s="100">
        <v>25</v>
      </c>
      <c r="E77" s="26"/>
      <c r="F77" s="26"/>
      <c r="G77" s="26"/>
      <c r="H77" s="26"/>
      <c r="I77" s="4" t="e">
        <f t="shared" si="1"/>
        <v>#DIV/0!</v>
      </c>
      <c r="J77" s="26"/>
    </row>
    <row r="78" spans="1:10" ht="15">
      <c r="A78" s="97">
        <v>75</v>
      </c>
      <c r="B78" s="118" t="s">
        <v>446</v>
      </c>
      <c r="C78" s="97" t="s">
        <v>50</v>
      </c>
      <c r="D78" s="100">
        <v>4</v>
      </c>
      <c r="E78" s="26"/>
      <c r="F78" s="26"/>
      <c r="G78" s="26"/>
      <c r="H78" s="26"/>
      <c r="I78" s="4" t="e">
        <f t="shared" si="1"/>
        <v>#DIV/0!</v>
      </c>
      <c r="J78" s="26"/>
    </row>
    <row r="79" spans="1:10" ht="15">
      <c r="A79" s="97">
        <v>76</v>
      </c>
      <c r="B79" s="118" t="s">
        <v>447</v>
      </c>
      <c r="C79" s="97" t="s">
        <v>50</v>
      </c>
      <c r="D79" s="100">
        <v>4</v>
      </c>
      <c r="E79" s="26"/>
      <c r="F79" s="26"/>
      <c r="G79" s="26"/>
      <c r="H79" s="26"/>
      <c r="I79" s="4" t="e">
        <f t="shared" si="1"/>
        <v>#DIV/0!</v>
      </c>
      <c r="J79" s="26"/>
    </row>
    <row r="80" spans="1:10" ht="15">
      <c r="A80" s="97">
        <v>77</v>
      </c>
      <c r="B80" s="118" t="s">
        <v>448</v>
      </c>
      <c r="C80" s="97" t="s">
        <v>50</v>
      </c>
      <c r="D80" s="100">
        <v>4</v>
      </c>
      <c r="E80" s="26"/>
      <c r="F80" s="26"/>
      <c r="G80" s="26"/>
      <c r="H80" s="26"/>
      <c r="I80" s="4" t="e">
        <f t="shared" si="1"/>
        <v>#DIV/0!</v>
      </c>
      <c r="J80" s="26"/>
    </row>
    <row r="81" spans="1:10" ht="15">
      <c r="A81" s="97">
        <v>78</v>
      </c>
      <c r="B81" s="118" t="s">
        <v>449</v>
      </c>
      <c r="C81" s="97" t="s">
        <v>50</v>
      </c>
      <c r="D81" s="100">
        <v>12</v>
      </c>
      <c r="E81" s="26"/>
      <c r="F81" s="26"/>
      <c r="G81" s="26"/>
      <c r="H81" s="26"/>
      <c r="I81" s="4" t="e">
        <f t="shared" si="1"/>
        <v>#DIV/0!</v>
      </c>
      <c r="J81" s="26"/>
    </row>
    <row r="82" spans="1:10" ht="15">
      <c r="A82" s="97">
        <v>79</v>
      </c>
      <c r="B82" s="118" t="s">
        <v>450</v>
      </c>
      <c r="C82" s="97" t="s">
        <v>50</v>
      </c>
      <c r="D82" s="100">
        <v>4</v>
      </c>
      <c r="E82" s="26"/>
      <c r="F82" s="26"/>
      <c r="G82" s="26"/>
      <c r="H82" s="26"/>
      <c r="I82" s="4" t="e">
        <f t="shared" si="1"/>
        <v>#DIV/0!</v>
      </c>
      <c r="J82" s="26"/>
    </row>
    <row r="83" spans="1:10" ht="15">
      <c r="A83" s="97">
        <v>80</v>
      </c>
      <c r="B83" s="118" t="s">
        <v>451</v>
      </c>
      <c r="C83" s="97" t="s">
        <v>50</v>
      </c>
      <c r="D83" s="100">
        <v>2</v>
      </c>
      <c r="E83" s="26"/>
      <c r="F83" s="26"/>
      <c r="G83" s="26"/>
      <c r="H83" s="26"/>
      <c r="I83" s="4" t="e">
        <f t="shared" si="1"/>
        <v>#DIV/0!</v>
      </c>
      <c r="J83" s="26"/>
    </row>
    <row r="84" spans="1:10" ht="15">
      <c r="A84" s="97">
        <v>81</v>
      </c>
      <c r="B84" s="118" t="s">
        <v>452</v>
      </c>
      <c r="C84" s="97" t="s">
        <v>50</v>
      </c>
      <c r="D84" s="100">
        <v>4</v>
      </c>
      <c r="E84" s="26"/>
      <c r="F84" s="26"/>
      <c r="G84" s="26"/>
      <c r="H84" s="26"/>
      <c r="I84" s="4" t="e">
        <f t="shared" si="1"/>
        <v>#DIV/0!</v>
      </c>
      <c r="J84" s="26"/>
    </row>
    <row r="85" spans="1:10" ht="15">
      <c r="A85" s="97">
        <v>82</v>
      </c>
      <c r="B85" s="118" t="s">
        <v>453</v>
      </c>
      <c r="C85" s="97" t="s">
        <v>50</v>
      </c>
      <c r="D85" s="100">
        <v>4</v>
      </c>
      <c r="E85" s="26"/>
      <c r="F85" s="26"/>
      <c r="G85" s="26"/>
      <c r="H85" s="26"/>
      <c r="I85" s="4" t="e">
        <f t="shared" si="1"/>
        <v>#DIV/0!</v>
      </c>
      <c r="J85" s="26"/>
    </row>
    <row r="86" spans="1:10" ht="15">
      <c r="A86" s="97">
        <v>83</v>
      </c>
      <c r="B86" s="118" t="s">
        <v>454</v>
      </c>
      <c r="C86" s="97" t="s">
        <v>50</v>
      </c>
      <c r="D86" s="100">
        <v>8</v>
      </c>
      <c r="E86" s="26"/>
      <c r="F86" s="26"/>
      <c r="G86" s="26"/>
      <c r="H86" s="26"/>
      <c r="I86" s="4" t="e">
        <f t="shared" si="1"/>
        <v>#DIV/0!</v>
      </c>
      <c r="J86" s="26"/>
    </row>
    <row r="87" spans="1:10" ht="15">
      <c r="A87" s="97">
        <v>84</v>
      </c>
      <c r="B87" s="118" t="s">
        <v>455</v>
      </c>
      <c r="C87" s="97" t="s">
        <v>50</v>
      </c>
      <c r="D87" s="100">
        <v>6</v>
      </c>
      <c r="E87" s="26"/>
      <c r="F87" s="26"/>
      <c r="G87" s="26"/>
      <c r="H87" s="26"/>
      <c r="I87" s="4" t="e">
        <f t="shared" si="1"/>
        <v>#DIV/0!</v>
      </c>
      <c r="J87" s="26"/>
    </row>
    <row r="88" spans="1:10" ht="15">
      <c r="A88" s="97">
        <v>85</v>
      </c>
      <c r="B88" s="118" t="s">
        <v>456</v>
      </c>
      <c r="C88" s="97" t="s">
        <v>50</v>
      </c>
      <c r="D88" s="100">
        <v>30</v>
      </c>
      <c r="E88" s="26"/>
      <c r="F88" s="26"/>
      <c r="G88" s="26"/>
      <c r="H88" s="26"/>
      <c r="I88" s="4" t="e">
        <f t="shared" si="1"/>
        <v>#DIV/0!</v>
      </c>
      <c r="J88" s="26"/>
    </row>
    <row r="89" spans="1:10" ht="15">
      <c r="A89" s="97">
        <v>86</v>
      </c>
      <c r="B89" s="118" t="s">
        <v>457</v>
      </c>
      <c r="C89" s="97" t="s">
        <v>50</v>
      </c>
      <c r="D89" s="100">
        <v>30</v>
      </c>
      <c r="E89" s="26"/>
      <c r="F89" s="26"/>
      <c r="G89" s="26"/>
      <c r="H89" s="26"/>
      <c r="I89" s="4" t="e">
        <f t="shared" si="1"/>
        <v>#DIV/0!</v>
      </c>
      <c r="J89" s="26"/>
    </row>
    <row r="90" spans="1:10" ht="15">
      <c r="A90" s="97">
        <v>87</v>
      </c>
      <c r="B90" s="118" t="s">
        <v>458</v>
      </c>
      <c r="C90" s="97" t="s">
        <v>50</v>
      </c>
      <c r="D90" s="100">
        <v>9</v>
      </c>
      <c r="E90" s="26"/>
      <c r="F90" s="26"/>
      <c r="G90" s="26"/>
      <c r="H90" s="26"/>
      <c r="I90" s="4" t="e">
        <f t="shared" si="1"/>
        <v>#DIV/0!</v>
      </c>
      <c r="J90" s="26"/>
    </row>
    <row r="91" spans="1:10" ht="15">
      <c r="A91" s="97">
        <v>88</v>
      </c>
      <c r="B91" s="118" t="s">
        <v>459</v>
      </c>
      <c r="C91" s="97" t="s">
        <v>50</v>
      </c>
      <c r="D91" s="100">
        <v>10</v>
      </c>
      <c r="E91" s="26"/>
      <c r="F91" s="26"/>
      <c r="G91" s="26"/>
      <c r="H91" s="26"/>
      <c r="I91" s="4" t="e">
        <f t="shared" si="1"/>
        <v>#DIV/0!</v>
      </c>
      <c r="J91" s="26"/>
    </row>
    <row r="92" spans="1:10" ht="15">
      <c r="A92" s="97">
        <v>89</v>
      </c>
      <c r="B92" s="118" t="s">
        <v>460</v>
      </c>
      <c r="C92" s="97" t="s">
        <v>50</v>
      </c>
      <c r="D92" s="100">
        <v>8</v>
      </c>
      <c r="E92" s="26"/>
      <c r="F92" s="26"/>
      <c r="G92" s="26"/>
      <c r="H92" s="26"/>
      <c r="I92" s="4" t="e">
        <f t="shared" si="1"/>
        <v>#DIV/0!</v>
      </c>
      <c r="J92" s="26"/>
    </row>
    <row r="93" spans="1:10" ht="15">
      <c r="A93" s="97">
        <v>90</v>
      </c>
      <c r="B93" s="118" t="s">
        <v>461</v>
      </c>
      <c r="C93" s="97" t="s">
        <v>50</v>
      </c>
      <c r="D93" s="100">
        <v>3</v>
      </c>
      <c r="E93" s="26"/>
      <c r="F93" s="26"/>
      <c r="G93" s="26"/>
      <c r="H93" s="26"/>
      <c r="I93" s="4" t="e">
        <f t="shared" si="1"/>
        <v>#DIV/0!</v>
      </c>
      <c r="J93" s="26"/>
    </row>
    <row r="94" spans="1:10" ht="15">
      <c r="A94" s="97">
        <v>91</v>
      </c>
      <c r="B94" s="118" t="s">
        <v>462</v>
      </c>
      <c r="C94" s="97" t="s">
        <v>161</v>
      </c>
      <c r="D94" s="100">
        <v>32</v>
      </c>
      <c r="E94" s="26"/>
      <c r="F94" s="26"/>
      <c r="G94" s="26"/>
      <c r="H94" s="26"/>
      <c r="I94" s="4" t="e">
        <f t="shared" si="1"/>
        <v>#DIV/0!</v>
      </c>
      <c r="J94" s="26"/>
    </row>
    <row r="95" spans="1:10" ht="15">
      <c r="A95" s="97">
        <v>92</v>
      </c>
      <c r="B95" s="118" t="s">
        <v>463</v>
      </c>
      <c r="C95" s="97" t="s">
        <v>50</v>
      </c>
      <c r="D95" s="126">
        <v>1620</v>
      </c>
      <c r="E95" s="26"/>
      <c r="F95" s="26"/>
      <c r="G95" s="26"/>
      <c r="H95" s="26"/>
      <c r="I95" s="4" t="e">
        <f t="shared" si="1"/>
        <v>#DIV/0!</v>
      </c>
      <c r="J95" s="26"/>
    </row>
    <row r="96" spans="1:10" ht="15">
      <c r="A96" s="97">
        <v>93</v>
      </c>
      <c r="B96" s="118" t="s">
        <v>464</v>
      </c>
      <c r="C96" s="97" t="s">
        <v>50</v>
      </c>
      <c r="D96" s="100">
        <v>300</v>
      </c>
      <c r="E96" s="26"/>
      <c r="F96" s="26"/>
      <c r="G96" s="26"/>
      <c r="H96" s="26"/>
      <c r="I96" s="4" t="e">
        <f t="shared" si="1"/>
        <v>#DIV/0!</v>
      </c>
      <c r="J96" s="26"/>
    </row>
    <row r="97" spans="1:10" ht="15">
      <c r="A97" s="97">
        <v>94</v>
      </c>
      <c r="B97" s="118" t="s">
        <v>465</v>
      </c>
      <c r="C97" s="97" t="s">
        <v>161</v>
      </c>
      <c r="D97" s="100">
        <v>4</v>
      </c>
      <c r="E97" s="26"/>
      <c r="F97" s="26"/>
      <c r="G97" s="26"/>
      <c r="H97" s="26"/>
      <c r="I97" s="4" t="e">
        <f t="shared" si="1"/>
        <v>#DIV/0!</v>
      </c>
      <c r="J97" s="26"/>
    </row>
    <row r="98" spans="1:10" ht="15">
      <c r="A98" s="97">
        <v>95</v>
      </c>
      <c r="B98" s="118" t="s">
        <v>466</v>
      </c>
      <c r="C98" s="97" t="s">
        <v>161</v>
      </c>
      <c r="D98" s="100">
        <v>32</v>
      </c>
      <c r="E98" s="26"/>
      <c r="F98" s="26"/>
      <c r="G98" s="26"/>
      <c r="H98" s="26"/>
      <c r="I98" s="4" t="e">
        <f t="shared" si="1"/>
        <v>#DIV/0!</v>
      </c>
      <c r="J98" s="26"/>
    </row>
    <row r="99" spans="1:10" ht="15">
      <c r="A99" s="97">
        <v>96</v>
      </c>
      <c r="B99" s="118" t="s">
        <v>467</v>
      </c>
      <c r="C99" s="97" t="s">
        <v>161</v>
      </c>
      <c r="D99" s="100">
        <v>32</v>
      </c>
      <c r="E99" s="26"/>
      <c r="F99" s="26"/>
      <c r="G99" s="26"/>
      <c r="H99" s="26"/>
      <c r="I99" s="4" t="e">
        <f t="shared" si="1"/>
        <v>#DIV/0!</v>
      </c>
      <c r="J99" s="26"/>
    </row>
    <row r="100" spans="1:10" ht="15">
      <c r="A100" s="97">
        <v>97</v>
      </c>
      <c r="B100" s="118" t="s">
        <v>468</v>
      </c>
      <c r="C100" s="97" t="s">
        <v>49</v>
      </c>
      <c r="D100" s="100">
        <v>4</v>
      </c>
      <c r="E100" s="26"/>
      <c r="F100" s="26"/>
      <c r="G100" s="26"/>
      <c r="H100" s="26"/>
      <c r="I100" s="4" t="e">
        <f t="shared" si="1"/>
        <v>#DIV/0!</v>
      </c>
      <c r="J100" s="26"/>
    </row>
    <row r="101" spans="1:10" ht="15">
      <c r="A101" s="97">
        <v>98</v>
      </c>
      <c r="B101" s="118" t="s">
        <v>469</v>
      </c>
      <c r="C101" s="97" t="s">
        <v>161</v>
      </c>
      <c r="D101" s="100">
        <v>30</v>
      </c>
      <c r="E101" s="26"/>
      <c r="F101" s="26"/>
      <c r="G101" s="26"/>
      <c r="H101" s="26"/>
      <c r="I101" s="4" t="e">
        <f t="shared" si="1"/>
        <v>#DIV/0!</v>
      </c>
      <c r="J101" s="26"/>
    </row>
    <row r="102" spans="1:10" ht="15">
      <c r="A102" s="97">
        <v>99</v>
      </c>
      <c r="B102" s="118" t="s">
        <v>470</v>
      </c>
      <c r="C102" s="97" t="s">
        <v>161</v>
      </c>
      <c r="D102" s="100">
        <v>1.6</v>
      </c>
      <c r="E102" s="26"/>
      <c r="F102" s="26"/>
      <c r="G102" s="26"/>
      <c r="H102" s="26"/>
      <c r="I102" s="4" t="e">
        <f t="shared" si="1"/>
        <v>#DIV/0!</v>
      </c>
      <c r="J102" s="26"/>
    </row>
    <row r="103" spans="1:10" ht="15">
      <c r="A103" s="97">
        <v>100</v>
      </c>
      <c r="B103" s="118" t="s">
        <v>471</v>
      </c>
      <c r="C103" s="97" t="s">
        <v>49</v>
      </c>
      <c r="D103" s="100">
        <v>1</v>
      </c>
      <c r="E103" s="26"/>
      <c r="F103" s="26"/>
      <c r="G103" s="26"/>
      <c r="H103" s="26"/>
      <c r="I103" s="4" t="e">
        <f t="shared" si="1"/>
        <v>#DIV/0!</v>
      </c>
      <c r="J103" s="26"/>
    </row>
    <row r="104" spans="1:10" ht="15">
      <c r="A104" s="97">
        <v>101</v>
      </c>
      <c r="B104" s="118" t="s">
        <v>472</v>
      </c>
      <c r="C104" s="97" t="s">
        <v>49</v>
      </c>
      <c r="D104" s="100">
        <v>1</v>
      </c>
      <c r="E104" s="26"/>
      <c r="F104" s="26"/>
      <c r="G104" s="26"/>
      <c r="H104" s="26"/>
      <c r="I104" s="4" t="e">
        <f t="shared" si="1"/>
        <v>#DIV/0!</v>
      </c>
      <c r="J104" s="26"/>
    </row>
    <row r="105" spans="1:10" ht="15">
      <c r="A105" s="97">
        <v>102</v>
      </c>
      <c r="B105" s="118" t="s">
        <v>473</v>
      </c>
      <c r="C105" s="97" t="s">
        <v>49</v>
      </c>
      <c r="D105" s="100">
        <v>1</v>
      </c>
      <c r="E105" s="26"/>
      <c r="F105" s="26"/>
      <c r="G105" s="26"/>
      <c r="H105" s="26"/>
      <c r="I105" s="4" t="e">
        <f t="shared" si="1"/>
        <v>#DIV/0!</v>
      </c>
      <c r="J105" s="26"/>
    </row>
    <row r="106" spans="1:10" ht="15">
      <c r="A106" s="97">
        <v>103</v>
      </c>
      <c r="B106" s="118" t="s">
        <v>474</v>
      </c>
      <c r="C106" s="97" t="s">
        <v>49</v>
      </c>
      <c r="D106" s="100">
        <v>1</v>
      </c>
      <c r="E106" s="26"/>
      <c r="F106" s="26"/>
      <c r="G106" s="26"/>
      <c r="H106" s="26"/>
      <c r="I106" s="4" t="e">
        <f t="shared" si="1"/>
        <v>#DIV/0!</v>
      </c>
      <c r="J106" s="26"/>
    </row>
    <row r="107" spans="1:10" ht="15">
      <c r="A107" s="97">
        <v>104</v>
      </c>
      <c r="B107" s="118" t="s">
        <v>475</v>
      </c>
      <c r="C107" s="97" t="s">
        <v>49</v>
      </c>
      <c r="D107" s="100">
        <v>2</v>
      </c>
      <c r="E107" s="26"/>
      <c r="F107" s="26"/>
      <c r="G107" s="26"/>
      <c r="H107" s="26"/>
      <c r="I107" s="4" t="e">
        <f t="shared" si="1"/>
        <v>#DIV/0!</v>
      </c>
      <c r="J107" s="26"/>
    </row>
    <row r="108" spans="1:10" ht="15">
      <c r="A108" s="97">
        <v>105</v>
      </c>
      <c r="B108" s="118" t="s">
        <v>476</v>
      </c>
      <c r="C108" s="97" t="s">
        <v>49</v>
      </c>
      <c r="D108" s="100">
        <v>1</v>
      </c>
      <c r="E108" s="26"/>
      <c r="F108" s="26"/>
      <c r="G108" s="26"/>
      <c r="H108" s="26"/>
      <c r="I108" s="4" t="e">
        <f t="shared" si="1"/>
        <v>#DIV/0!</v>
      </c>
      <c r="J108" s="26"/>
    </row>
    <row r="109" spans="1:10" ht="15">
      <c r="A109" s="97">
        <v>106</v>
      </c>
      <c r="B109" s="118" t="s">
        <v>477</v>
      </c>
      <c r="C109" s="97" t="s">
        <v>49</v>
      </c>
      <c r="D109" s="100">
        <v>5</v>
      </c>
      <c r="E109" s="26"/>
      <c r="F109" s="26"/>
      <c r="G109" s="26"/>
      <c r="H109" s="26"/>
      <c r="I109" s="4" t="e">
        <f t="shared" si="1"/>
        <v>#DIV/0!</v>
      </c>
      <c r="J109" s="26"/>
    </row>
    <row r="110" spans="1:10" ht="15">
      <c r="A110" s="97">
        <v>107</v>
      </c>
      <c r="B110" s="118" t="s">
        <v>478</v>
      </c>
      <c r="C110" s="97" t="s">
        <v>49</v>
      </c>
      <c r="D110" s="100">
        <v>4</v>
      </c>
      <c r="E110" s="26"/>
      <c r="F110" s="26"/>
      <c r="G110" s="26"/>
      <c r="H110" s="26"/>
      <c r="I110" s="4" t="e">
        <f t="shared" si="1"/>
        <v>#DIV/0!</v>
      </c>
      <c r="J110" s="26"/>
    </row>
    <row r="111" spans="1:10" ht="15">
      <c r="A111" s="97">
        <v>108</v>
      </c>
      <c r="B111" s="118" t="s">
        <v>479</v>
      </c>
      <c r="C111" s="97" t="s">
        <v>49</v>
      </c>
      <c r="D111" s="100">
        <v>3</v>
      </c>
      <c r="E111" s="26"/>
      <c r="F111" s="26"/>
      <c r="G111" s="26"/>
      <c r="H111" s="26"/>
      <c r="I111" s="4" t="e">
        <f t="shared" si="1"/>
        <v>#DIV/0!</v>
      </c>
      <c r="J111" s="26"/>
    </row>
    <row r="112" spans="1:10" ht="15">
      <c r="A112" s="97">
        <v>109</v>
      </c>
      <c r="B112" s="118" t="s">
        <v>480</v>
      </c>
      <c r="C112" s="97" t="s">
        <v>49</v>
      </c>
      <c r="D112" s="100">
        <v>1</v>
      </c>
      <c r="E112" s="26"/>
      <c r="F112" s="26"/>
      <c r="G112" s="26"/>
      <c r="H112" s="26"/>
      <c r="I112" s="4" t="e">
        <f t="shared" si="1"/>
        <v>#DIV/0!</v>
      </c>
      <c r="J112" s="26"/>
    </row>
    <row r="113" spans="1:10" ht="15">
      <c r="A113" s="97">
        <v>110</v>
      </c>
      <c r="B113" s="118" t="s">
        <v>481</v>
      </c>
      <c r="C113" s="97" t="s">
        <v>49</v>
      </c>
      <c r="D113" s="100">
        <v>2</v>
      </c>
      <c r="E113" s="26"/>
      <c r="F113" s="26"/>
      <c r="G113" s="26"/>
      <c r="H113" s="26"/>
      <c r="I113" s="4" t="e">
        <f t="shared" si="1"/>
        <v>#DIV/0!</v>
      </c>
      <c r="J113" s="26"/>
    </row>
    <row r="114" spans="1:10" ht="15">
      <c r="A114" s="97">
        <v>111</v>
      </c>
      <c r="B114" s="118" t="s">
        <v>482</v>
      </c>
      <c r="C114" s="97" t="s">
        <v>49</v>
      </c>
      <c r="D114" s="100">
        <v>1</v>
      </c>
      <c r="E114" s="26"/>
      <c r="F114" s="26"/>
      <c r="G114" s="26"/>
      <c r="H114" s="26"/>
      <c r="I114" s="4" t="e">
        <f t="shared" si="1"/>
        <v>#DIV/0!</v>
      </c>
      <c r="J114" s="26"/>
    </row>
    <row r="115" spans="1:10" ht="15">
      <c r="A115" s="97">
        <v>112</v>
      </c>
      <c r="B115" s="118" t="s">
        <v>483</v>
      </c>
      <c r="C115" s="97" t="s">
        <v>49</v>
      </c>
      <c r="D115" s="100">
        <v>1</v>
      </c>
      <c r="E115" s="26"/>
      <c r="F115" s="26"/>
      <c r="G115" s="26"/>
      <c r="H115" s="26"/>
      <c r="I115" s="4" t="e">
        <f t="shared" si="1"/>
        <v>#DIV/0!</v>
      </c>
      <c r="J115" s="26"/>
    </row>
    <row r="116" spans="1:10" ht="15">
      <c r="A116" s="97">
        <v>113</v>
      </c>
      <c r="B116" s="118" t="s">
        <v>484</v>
      </c>
      <c r="C116" s="97" t="s">
        <v>49</v>
      </c>
      <c r="D116" s="100">
        <v>1</v>
      </c>
      <c r="E116" s="26"/>
      <c r="F116" s="26"/>
      <c r="G116" s="26"/>
      <c r="H116" s="26"/>
      <c r="I116" s="4" t="e">
        <f t="shared" si="1"/>
        <v>#DIV/0!</v>
      </c>
      <c r="J116" s="26"/>
    </row>
    <row r="117" spans="1:10" ht="15">
      <c r="A117" s="97">
        <v>114</v>
      </c>
      <c r="B117" s="118" t="s">
        <v>473</v>
      </c>
      <c r="C117" s="97" t="s">
        <v>49</v>
      </c>
      <c r="D117" s="100">
        <v>1</v>
      </c>
      <c r="E117" s="26"/>
      <c r="F117" s="26"/>
      <c r="G117" s="26"/>
      <c r="H117" s="26"/>
      <c r="I117" s="4" t="e">
        <f t="shared" si="1"/>
        <v>#DIV/0!</v>
      </c>
      <c r="J117" s="26"/>
    </row>
    <row r="118" spans="1:10" ht="15">
      <c r="A118" s="97">
        <v>115</v>
      </c>
      <c r="B118" s="118" t="s">
        <v>474</v>
      </c>
      <c r="C118" s="97" t="s">
        <v>49</v>
      </c>
      <c r="D118" s="100">
        <v>1</v>
      </c>
      <c r="E118" s="26"/>
      <c r="F118" s="26"/>
      <c r="G118" s="26"/>
      <c r="H118" s="26"/>
      <c r="I118" s="4" t="e">
        <f t="shared" si="1"/>
        <v>#DIV/0!</v>
      </c>
      <c r="J118" s="26"/>
    </row>
    <row r="119" spans="1:10" ht="15">
      <c r="A119" s="97">
        <v>116</v>
      </c>
      <c r="B119" s="118" t="s">
        <v>485</v>
      </c>
      <c r="C119" s="97" t="s">
        <v>49</v>
      </c>
      <c r="D119" s="100">
        <v>1</v>
      </c>
      <c r="E119" s="26"/>
      <c r="F119" s="26"/>
      <c r="G119" s="26"/>
      <c r="H119" s="26"/>
      <c r="I119" s="4" t="e">
        <f t="shared" si="1"/>
        <v>#DIV/0!</v>
      </c>
      <c r="J119" s="26"/>
    </row>
    <row r="120" spans="1:10" ht="15">
      <c r="A120" s="97">
        <v>117</v>
      </c>
      <c r="B120" s="118" t="s">
        <v>486</v>
      </c>
      <c r="C120" s="97" t="s">
        <v>49</v>
      </c>
      <c r="D120" s="100">
        <v>1</v>
      </c>
      <c r="E120" s="26"/>
      <c r="F120" s="26"/>
      <c r="G120" s="26"/>
      <c r="H120" s="26"/>
      <c r="I120" s="4" t="e">
        <f t="shared" si="1"/>
        <v>#DIV/0!</v>
      </c>
      <c r="J120" s="26"/>
    </row>
    <row r="121" spans="1:10" ht="15">
      <c r="A121" s="97">
        <v>118</v>
      </c>
      <c r="B121" s="118" t="s">
        <v>487</v>
      </c>
      <c r="C121" s="97" t="s">
        <v>49</v>
      </c>
      <c r="D121" s="100">
        <v>1</v>
      </c>
      <c r="E121" s="26"/>
      <c r="F121" s="26"/>
      <c r="G121" s="26"/>
      <c r="H121" s="26"/>
      <c r="I121" s="4" t="e">
        <f t="shared" si="1"/>
        <v>#DIV/0!</v>
      </c>
      <c r="J121" s="26"/>
    </row>
    <row r="122" spans="1:10" ht="15">
      <c r="A122" s="97">
        <v>119</v>
      </c>
      <c r="B122" s="118" t="s">
        <v>488</v>
      </c>
      <c r="C122" s="97" t="s">
        <v>49</v>
      </c>
      <c r="D122" s="100">
        <v>2</v>
      </c>
      <c r="E122" s="26"/>
      <c r="F122" s="26"/>
      <c r="G122" s="26"/>
      <c r="H122" s="26"/>
      <c r="I122" s="4" t="e">
        <f t="shared" si="1"/>
        <v>#DIV/0!</v>
      </c>
      <c r="J122" s="26"/>
    </row>
    <row r="123" spans="1:10" ht="31.5" customHeight="1">
      <c r="A123" s="139" t="s">
        <v>489</v>
      </c>
      <c r="B123" s="140"/>
      <c r="C123" s="140"/>
      <c r="D123" s="140"/>
      <c r="E123" s="26"/>
      <c r="F123" s="26"/>
      <c r="G123" s="26"/>
      <c r="H123" s="26"/>
      <c r="I123" s="4"/>
      <c r="J123" s="26"/>
    </row>
    <row r="124" spans="1:10" ht="15">
      <c r="A124" s="97">
        <v>120</v>
      </c>
      <c r="B124" s="98" t="s">
        <v>490</v>
      </c>
      <c r="C124" s="99" t="s">
        <v>208</v>
      </c>
      <c r="D124" s="100">
        <v>300</v>
      </c>
      <c r="E124" s="26"/>
      <c r="F124" s="26"/>
      <c r="G124" s="26"/>
      <c r="H124" s="26"/>
      <c r="I124" s="4" t="e">
        <f t="shared" si="1"/>
        <v>#DIV/0!</v>
      </c>
      <c r="J124" s="26"/>
    </row>
    <row r="125" spans="1:10" ht="15">
      <c r="A125" s="97">
        <v>121</v>
      </c>
      <c r="B125" s="98" t="s">
        <v>491</v>
      </c>
      <c r="C125" s="99" t="s">
        <v>50</v>
      </c>
      <c r="D125" s="100">
        <v>24</v>
      </c>
      <c r="E125" s="26"/>
      <c r="F125" s="26"/>
      <c r="G125" s="26"/>
      <c r="H125" s="26"/>
      <c r="I125" s="4" t="e">
        <f t="shared" si="1"/>
        <v>#DIV/0!</v>
      </c>
      <c r="J125" s="26"/>
    </row>
    <row r="126" spans="1:10" ht="15">
      <c r="A126" s="97">
        <v>122</v>
      </c>
      <c r="B126" s="98" t="s">
        <v>492</v>
      </c>
      <c r="C126" s="99" t="s">
        <v>50</v>
      </c>
      <c r="D126" s="100">
        <v>24</v>
      </c>
      <c r="E126" s="26"/>
      <c r="F126" s="26"/>
      <c r="G126" s="26"/>
      <c r="H126" s="26"/>
      <c r="I126" s="4" t="e">
        <f t="shared" si="1"/>
        <v>#DIV/0!</v>
      </c>
      <c r="J126" s="26"/>
    </row>
    <row r="127" spans="1:10" ht="15">
      <c r="A127" s="97">
        <v>123</v>
      </c>
      <c r="B127" s="98" t="s">
        <v>493</v>
      </c>
      <c r="C127" s="99" t="s">
        <v>208</v>
      </c>
      <c r="D127" s="100">
        <v>300</v>
      </c>
      <c r="E127" s="26"/>
      <c r="F127" s="26"/>
      <c r="G127" s="26"/>
      <c r="H127" s="26"/>
      <c r="I127" s="4" t="e">
        <f t="shared" si="1"/>
        <v>#DIV/0!</v>
      </c>
      <c r="J127" s="26"/>
    </row>
    <row r="128" spans="1:10" ht="15">
      <c r="A128" s="97">
        <v>124</v>
      </c>
      <c r="B128" s="98" t="s">
        <v>494</v>
      </c>
      <c r="C128" s="99" t="s">
        <v>50</v>
      </c>
      <c r="D128" s="100">
        <v>22</v>
      </c>
      <c r="E128" s="26"/>
      <c r="F128" s="26"/>
      <c r="G128" s="26"/>
      <c r="H128" s="26"/>
      <c r="I128" s="4" t="e">
        <f t="shared" si="1"/>
        <v>#DIV/0!</v>
      </c>
      <c r="J128" s="26"/>
    </row>
    <row r="129" spans="1:10" ht="15">
      <c r="A129" s="97">
        <v>125</v>
      </c>
      <c r="B129" s="98" t="s">
        <v>495</v>
      </c>
      <c r="C129" s="99" t="s">
        <v>50</v>
      </c>
      <c r="D129" s="100">
        <v>23</v>
      </c>
      <c r="E129" s="26"/>
      <c r="F129" s="26"/>
      <c r="G129" s="26"/>
      <c r="H129" s="26"/>
      <c r="I129" s="4" t="e">
        <f t="shared" si="1"/>
        <v>#DIV/0!</v>
      </c>
      <c r="J129" s="26"/>
    </row>
    <row r="130" spans="1:10" ht="15">
      <c r="A130" s="97">
        <v>126</v>
      </c>
      <c r="B130" s="98" t="s">
        <v>496</v>
      </c>
      <c r="C130" s="99" t="s">
        <v>208</v>
      </c>
      <c r="D130" s="100">
        <v>200</v>
      </c>
      <c r="E130" s="26"/>
      <c r="F130" s="26"/>
      <c r="G130" s="26"/>
      <c r="H130" s="26"/>
      <c r="I130" s="4" t="e">
        <f t="shared" si="1"/>
        <v>#DIV/0!</v>
      </c>
      <c r="J130" s="26"/>
    </row>
    <row r="131" spans="1:10" ht="15">
      <c r="A131" s="97">
        <v>127</v>
      </c>
      <c r="B131" s="98" t="s">
        <v>497</v>
      </c>
      <c r="C131" s="99" t="s">
        <v>50</v>
      </c>
      <c r="D131" s="100">
        <v>24</v>
      </c>
      <c r="E131" s="26"/>
      <c r="F131" s="26"/>
      <c r="G131" s="26"/>
      <c r="H131" s="26"/>
      <c r="I131" s="4" t="e">
        <f t="shared" si="1"/>
        <v>#DIV/0!</v>
      </c>
      <c r="J131" s="26"/>
    </row>
    <row r="132" spans="1:10" ht="15">
      <c r="A132" s="97">
        <v>128</v>
      </c>
      <c r="B132" s="98" t="s">
        <v>498</v>
      </c>
      <c r="C132" s="99" t="s">
        <v>50</v>
      </c>
      <c r="D132" s="100">
        <v>18</v>
      </c>
      <c r="E132" s="26"/>
      <c r="F132" s="26"/>
      <c r="G132" s="26"/>
      <c r="H132" s="26"/>
      <c r="I132" s="4" t="e">
        <f aca="true" t="shared" si="2" ref="I132:I195">D132/H132</f>
        <v>#DIV/0!</v>
      </c>
      <c r="J132" s="26"/>
    </row>
    <row r="133" spans="1:10" ht="15">
      <c r="A133" s="97">
        <v>129</v>
      </c>
      <c r="B133" s="98" t="s">
        <v>499</v>
      </c>
      <c r="C133" s="99" t="s">
        <v>208</v>
      </c>
      <c r="D133" s="100">
        <v>200</v>
      </c>
      <c r="E133" s="26"/>
      <c r="F133" s="26"/>
      <c r="G133" s="26"/>
      <c r="H133" s="26"/>
      <c r="I133" s="4" t="e">
        <f t="shared" si="2"/>
        <v>#DIV/0!</v>
      </c>
      <c r="J133" s="26"/>
    </row>
    <row r="134" spans="1:10" ht="15">
      <c r="A134" s="97">
        <v>130</v>
      </c>
      <c r="B134" s="98" t="s">
        <v>500</v>
      </c>
      <c r="C134" s="99" t="s">
        <v>50</v>
      </c>
      <c r="D134" s="100">
        <v>18</v>
      </c>
      <c r="E134" s="26"/>
      <c r="F134" s="26"/>
      <c r="G134" s="26"/>
      <c r="H134" s="26"/>
      <c r="I134" s="4" t="e">
        <f t="shared" si="2"/>
        <v>#DIV/0!</v>
      </c>
      <c r="J134" s="26"/>
    </row>
    <row r="135" spans="1:10" ht="15">
      <c r="A135" s="97">
        <v>131</v>
      </c>
      <c r="B135" s="98" t="s">
        <v>501</v>
      </c>
      <c r="C135" s="99" t="s">
        <v>50</v>
      </c>
      <c r="D135" s="100">
        <v>18</v>
      </c>
      <c r="E135" s="26"/>
      <c r="F135" s="26"/>
      <c r="G135" s="26"/>
      <c r="H135" s="26"/>
      <c r="I135" s="4" t="e">
        <f t="shared" si="2"/>
        <v>#DIV/0!</v>
      </c>
      <c r="J135" s="26"/>
    </row>
    <row r="136" spans="1:10" ht="15">
      <c r="A136" s="97">
        <v>132</v>
      </c>
      <c r="B136" s="98" t="s">
        <v>502</v>
      </c>
      <c r="C136" s="99" t="s">
        <v>208</v>
      </c>
      <c r="D136" s="100">
        <v>5000</v>
      </c>
      <c r="E136" s="26"/>
      <c r="F136" s="26"/>
      <c r="G136" s="26"/>
      <c r="H136" s="26"/>
      <c r="I136" s="4" t="e">
        <f t="shared" si="2"/>
        <v>#DIV/0!</v>
      </c>
      <c r="J136" s="26"/>
    </row>
    <row r="137" spans="1:10" ht="15">
      <c r="A137" s="97">
        <v>133</v>
      </c>
      <c r="B137" s="98" t="s">
        <v>503</v>
      </c>
      <c r="C137" s="99" t="s">
        <v>50</v>
      </c>
      <c r="D137" s="100">
        <v>48</v>
      </c>
      <c r="E137" s="26"/>
      <c r="F137" s="26"/>
      <c r="G137" s="26"/>
      <c r="H137" s="26"/>
      <c r="I137" s="4" t="e">
        <f t="shared" si="2"/>
        <v>#DIV/0!</v>
      </c>
      <c r="J137" s="26"/>
    </row>
    <row r="138" spans="1:10" ht="15">
      <c r="A138" s="97">
        <v>134</v>
      </c>
      <c r="B138" s="98" t="s">
        <v>504</v>
      </c>
      <c r="C138" s="99" t="s">
        <v>50</v>
      </c>
      <c r="D138" s="100">
        <v>96</v>
      </c>
      <c r="E138" s="26"/>
      <c r="F138" s="26"/>
      <c r="G138" s="26"/>
      <c r="H138" s="26"/>
      <c r="I138" s="4" t="e">
        <f t="shared" si="2"/>
        <v>#DIV/0!</v>
      </c>
      <c r="J138" s="26"/>
    </row>
    <row r="139" spans="1:10" ht="15">
      <c r="A139" s="97">
        <v>135</v>
      </c>
      <c r="B139" s="98" t="s">
        <v>779</v>
      </c>
      <c r="C139" s="99" t="s">
        <v>208</v>
      </c>
      <c r="D139" s="100">
        <v>2000</v>
      </c>
      <c r="E139" s="26"/>
      <c r="F139" s="26"/>
      <c r="G139" s="26"/>
      <c r="H139" s="26"/>
      <c r="I139" s="4" t="e">
        <f t="shared" si="2"/>
        <v>#DIV/0!</v>
      </c>
      <c r="J139" s="26"/>
    </row>
    <row r="140" spans="1:10" ht="15">
      <c r="A140" s="97">
        <v>136</v>
      </c>
      <c r="B140" s="98" t="s">
        <v>505</v>
      </c>
      <c r="C140" s="99" t="s">
        <v>50</v>
      </c>
      <c r="D140" s="100">
        <v>96</v>
      </c>
      <c r="E140" s="26"/>
      <c r="F140" s="26"/>
      <c r="G140" s="26"/>
      <c r="H140" s="26"/>
      <c r="I140" s="4" t="e">
        <f t="shared" si="2"/>
        <v>#DIV/0!</v>
      </c>
      <c r="J140" s="26"/>
    </row>
    <row r="141" spans="1:10" ht="15">
      <c r="A141" s="97">
        <v>137</v>
      </c>
      <c r="B141" s="98" t="s">
        <v>506</v>
      </c>
      <c r="C141" s="99" t="s">
        <v>50</v>
      </c>
      <c r="D141" s="100">
        <v>24</v>
      </c>
      <c r="E141" s="26"/>
      <c r="F141" s="26"/>
      <c r="G141" s="26"/>
      <c r="H141" s="26"/>
      <c r="I141" s="4" t="e">
        <f t="shared" si="2"/>
        <v>#DIV/0!</v>
      </c>
      <c r="J141" s="26"/>
    </row>
    <row r="142" spans="1:10" ht="15">
      <c r="A142" s="97">
        <v>138</v>
      </c>
      <c r="B142" s="98" t="s">
        <v>780</v>
      </c>
      <c r="C142" s="99" t="s">
        <v>208</v>
      </c>
      <c r="D142" s="100">
        <v>2000</v>
      </c>
      <c r="E142" s="26"/>
      <c r="F142" s="26"/>
      <c r="G142" s="26"/>
      <c r="H142" s="26"/>
      <c r="I142" s="4" t="e">
        <f t="shared" si="2"/>
        <v>#DIV/0!</v>
      </c>
      <c r="J142" s="26"/>
    </row>
    <row r="143" spans="1:10" ht="15">
      <c r="A143" s="97">
        <v>139</v>
      </c>
      <c r="B143" s="98" t="s">
        <v>507</v>
      </c>
      <c r="C143" s="99" t="s">
        <v>50</v>
      </c>
      <c r="D143" s="100">
        <v>48</v>
      </c>
      <c r="E143" s="26"/>
      <c r="F143" s="26"/>
      <c r="G143" s="26"/>
      <c r="H143" s="26"/>
      <c r="I143" s="4" t="e">
        <f t="shared" si="2"/>
        <v>#DIV/0!</v>
      </c>
      <c r="J143" s="26"/>
    </row>
    <row r="144" spans="1:10" ht="15">
      <c r="A144" s="97">
        <v>140</v>
      </c>
      <c r="B144" s="98" t="s">
        <v>508</v>
      </c>
      <c r="C144" s="99" t="s">
        <v>50</v>
      </c>
      <c r="D144" s="100">
        <v>96</v>
      </c>
      <c r="E144" s="26"/>
      <c r="F144" s="26"/>
      <c r="G144" s="26"/>
      <c r="H144" s="26"/>
      <c r="I144" s="4" t="e">
        <f t="shared" si="2"/>
        <v>#DIV/0!</v>
      </c>
      <c r="J144" s="26"/>
    </row>
    <row r="145" spans="1:10" ht="15">
      <c r="A145" s="97">
        <v>141</v>
      </c>
      <c r="B145" s="98" t="s">
        <v>509</v>
      </c>
      <c r="C145" s="99" t="s">
        <v>208</v>
      </c>
      <c r="D145" s="100">
        <v>2000</v>
      </c>
      <c r="E145" s="26"/>
      <c r="F145" s="26"/>
      <c r="G145" s="26"/>
      <c r="H145" s="26"/>
      <c r="I145" s="4" t="e">
        <f t="shared" si="2"/>
        <v>#DIV/0!</v>
      </c>
      <c r="J145" s="26"/>
    </row>
    <row r="146" spans="1:10" ht="15">
      <c r="A146" s="97">
        <v>142</v>
      </c>
      <c r="B146" s="98" t="s">
        <v>510</v>
      </c>
      <c r="C146" s="99" t="s">
        <v>50</v>
      </c>
      <c r="D146" s="100">
        <v>48</v>
      </c>
      <c r="E146" s="26"/>
      <c r="F146" s="26"/>
      <c r="G146" s="26"/>
      <c r="H146" s="26"/>
      <c r="I146" s="4" t="e">
        <f t="shared" si="2"/>
        <v>#DIV/0!</v>
      </c>
      <c r="J146" s="26"/>
    </row>
    <row r="147" spans="1:10" ht="15">
      <c r="A147" s="97">
        <v>143</v>
      </c>
      <c r="B147" s="98" t="s">
        <v>511</v>
      </c>
      <c r="C147" s="99" t="s">
        <v>50</v>
      </c>
      <c r="D147" s="100">
        <v>64</v>
      </c>
      <c r="E147" s="26"/>
      <c r="F147" s="26"/>
      <c r="G147" s="26"/>
      <c r="H147" s="26"/>
      <c r="I147" s="4" t="e">
        <f t="shared" si="2"/>
        <v>#DIV/0!</v>
      </c>
      <c r="J147" s="26"/>
    </row>
    <row r="148" spans="1:10" ht="15">
      <c r="A148" s="97">
        <v>144</v>
      </c>
      <c r="B148" s="98" t="s">
        <v>512</v>
      </c>
      <c r="C148" s="99" t="s">
        <v>208</v>
      </c>
      <c r="D148" s="100">
        <v>2000</v>
      </c>
      <c r="E148" s="26"/>
      <c r="F148" s="26"/>
      <c r="G148" s="26"/>
      <c r="H148" s="26"/>
      <c r="I148" s="4" t="e">
        <f t="shared" si="2"/>
        <v>#DIV/0!</v>
      </c>
      <c r="J148" s="26"/>
    </row>
    <row r="149" spans="1:10" ht="15">
      <c r="A149" s="97">
        <v>145</v>
      </c>
      <c r="B149" s="98" t="s">
        <v>513</v>
      </c>
      <c r="C149" s="99" t="s">
        <v>50</v>
      </c>
      <c r="D149" s="100">
        <v>48</v>
      </c>
      <c r="E149" s="26"/>
      <c r="F149" s="26"/>
      <c r="G149" s="26"/>
      <c r="H149" s="26"/>
      <c r="I149" s="4" t="e">
        <f t="shared" si="2"/>
        <v>#DIV/0!</v>
      </c>
      <c r="J149" s="26"/>
    </row>
    <row r="150" spans="1:10" ht="15">
      <c r="A150" s="97">
        <v>146</v>
      </c>
      <c r="B150" s="98" t="s">
        <v>514</v>
      </c>
      <c r="C150" s="99" t="s">
        <v>50</v>
      </c>
      <c r="D150" s="100">
        <v>96</v>
      </c>
      <c r="E150" s="26"/>
      <c r="F150" s="26"/>
      <c r="G150" s="26"/>
      <c r="H150" s="26"/>
      <c r="I150" s="4" t="e">
        <f t="shared" si="2"/>
        <v>#DIV/0!</v>
      </c>
      <c r="J150" s="26"/>
    </row>
    <row r="151" spans="1:10" ht="15">
      <c r="A151" s="97">
        <v>147</v>
      </c>
      <c r="B151" s="98" t="s">
        <v>515</v>
      </c>
      <c r="C151" s="99" t="s">
        <v>208</v>
      </c>
      <c r="D151" s="100">
        <v>2000</v>
      </c>
      <c r="E151" s="26"/>
      <c r="F151" s="26"/>
      <c r="G151" s="26"/>
      <c r="H151" s="26"/>
      <c r="I151" s="4" t="e">
        <f t="shared" si="2"/>
        <v>#DIV/0!</v>
      </c>
      <c r="J151" s="26"/>
    </row>
    <row r="152" spans="1:10" ht="15">
      <c r="A152" s="97">
        <v>148</v>
      </c>
      <c r="B152" s="98" t="s">
        <v>516</v>
      </c>
      <c r="C152" s="99" t="s">
        <v>50</v>
      </c>
      <c r="D152" s="100">
        <v>16</v>
      </c>
      <c r="E152" s="26"/>
      <c r="F152" s="26"/>
      <c r="G152" s="26"/>
      <c r="H152" s="26"/>
      <c r="I152" s="4" t="e">
        <f t="shared" si="2"/>
        <v>#DIV/0!</v>
      </c>
      <c r="J152" s="26"/>
    </row>
    <row r="153" spans="1:10" ht="15">
      <c r="A153" s="97">
        <v>149</v>
      </c>
      <c r="B153" s="98" t="s">
        <v>517</v>
      </c>
      <c r="C153" s="99" t="s">
        <v>50</v>
      </c>
      <c r="D153" s="100">
        <v>96</v>
      </c>
      <c r="E153" s="26"/>
      <c r="F153" s="26"/>
      <c r="G153" s="26"/>
      <c r="H153" s="26"/>
      <c r="I153" s="4" t="e">
        <f t="shared" si="2"/>
        <v>#DIV/0!</v>
      </c>
      <c r="J153" s="26"/>
    </row>
    <row r="154" spans="1:10" ht="15">
      <c r="A154" s="97">
        <v>150</v>
      </c>
      <c r="B154" s="98" t="s">
        <v>518</v>
      </c>
      <c r="C154" s="99" t="s">
        <v>208</v>
      </c>
      <c r="D154" s="100">
        <v>100</v>
      </c>
      <c r="E154" s="26"/>
      <c r="F154" s="26"/>
      <c r="G154" s="26"/>
      <c r="H154" s="26"/>
      <c r="I154" s="4" t="e">
        <f t="shared" si="2"/>
        <v>#DIV/0!</v>
      </c>
      <c r="J154" s="26"/>
    </row>
    <row r="155" spans="1:10" ht="15">
      <c r="A155" s="97">
        <v>151</v>
      </c>
      <c r="B155" s="98" t="s">
        <v>519</v>
      </c>
      <c r="C155" s="99" t="s">
        <v>50</v>
      </c>
      <c r="D155" s="100">
        <v>24</v>
      </c>
      <c r="E155" s="26"/>
      <c r="F155" s="26"/>
      <c r="G155" s="26"/>
      <c r="H155" s="26"/>
      <c r="I155" s="4" t="e">
        <f t="shared" si="2"/>
        <v>#DIV/0!</v>
      </c>
      <c r="J155" s="26"/>
    </row>
    <row r="156" spans="1:10" ht="15">
      <c r="A156" s="97">
        <v>152</v>
      </c>
      <c r="B156" s="98" t="s">
        <v>520</v>
      </c>
      <c r="C156" s="99" t="s">
        <v>50</v>
      </c>
      <c r="D156" s="100">
        <v>32</v>
      </c>
      <c r="E156" s="26"/>
      <c r="F156" s="26"/>
      <c r="G156" s="26"/>
      <c r="H156" s="26"/>
      <c r="I156" s="4" t="e">
        <f t="shared" si="2"/>
        <v>#DIV/0!</v>
      </c>
      <c r="J156" s="26"/>
    </row>
    <row r="157" spans="1:10" ht="15">
      <c r="A157" s="97">
        <v>153</v>
      </c>
      <c r="B157" s="98" t="s">
        <v>521</v>
      </c>
      <c r="C157" s="99" t="s">
        <v>208</v>
      </c>
      <c r="D157" s="100">
        <v>100</v>
      </c>
      <c r="E157" s="26"/>
      <c r="F157" s="26"/>
      <c r="G157" s="26"/>
      <c r="H157" s="26"/>
      <c r="I157" s="4" t="e">
        <f t="shared" si="2"/>
        <v>#DIV/0!</v>
      </c>
      <c r="J157" s="26"/>
    </row>
    <row r="158" spans="1:10" ht="15">
      <c r="A158" s="97">
        <v>154</v>
      </c>
      <c r="B158" s="98" t="s">
        <v>522</v>
      </c>
      <c r="C158" s="99" t="s">
        <v>50</v>
      </c>
      <c r="D158" s="100">
        <v>24</v>
      </c>
      <c r="E158" s="26"/>
      <c r="F158" s="26"/>
      <c r="G158" s="26"/>
      <c r="H158" s="26"/>
      <c r="I158" s="4" t="e">
        <f t="shared" si="2"/>
        <v>#DIV/0!</v>
      </c>
      <c r="J158" s="26"/>
    </row>
    <row r="159" spans="1:10" ht="15">
      <c r="A159" s="97">
        <v>155</v>
      </c>
      <c r="B159" s="98" t="s">
        <v>523</v>
      </c>
      <c r="C159" s="99" t="s">
        <v>50</v>
      </c>
      <c r="D159" s="100">
        <v>96</v>
      </c>
      <c r="E159" s="26"/>
      <c r="F159" s="26"/>
      <c r="G159" s="26"/>
      <c r="H159" s="26"/>
      <c r="I159" s="4" t="e">
        <f t="shared" si="2"/>
        <v>#DIV/0!</v>
      </c>
      <c r="J159" s="26"/>
    </row>
    <row r="160" spans="1:10" ht="15">
      <c r="A160" s="97">
        <v>156</v>
      </c>
      <c r="B160" s="98" t="s">
        <v>524</v>
      </c>
      <c r="C160" s="99" t="s">
        <v>208</v>
      </c>
      <c r="D160" s="100">
        <v>100</v>
      </c>
      <c r="E160" s="26"/>
      <c r="F160" s="26"/>
      <c r="G160" s="26"/>
      <c r="H160" s="26"/>
      <c r="I160" s="4" t="e">
        <f t="shared" si="2"/>
        <v>#DIV/0!</v>
      </c>
      <c r="J160" s="26"/>
    </row>
    <row r="161" spans="1:10" ht="15">
      <c r="A161" s="97">
        <v>157</v>
      </c>
      <c r="B161" s="98" t="s">
        <v>525</v>
      </c>
      <c r="C161" s="99" t="s">
        <v>50</v>
      </c>
      <c r="D161" s="100">
        <v>24</v>
      </c>
      <c r="E161" s="26"/>
      <c r="F161" s="26"/>
      <c r="G161" s="26"/>
      <c r="H161" s="26"/>
      <c r="I161" s="4" t="e">
        <f t="shared" si="2"/>
        <v>#DIV/0!</v>
      </c>
      <c r="J161" s="26"/>
    </row>
    <row r="162" spans="1:10" ht="15">
      <c r="A162" s="97">
        <v>158</v>
      </c>
      <c r="B162" s="98" t="s">
        <v>526</v>
      </c>
      <c r="C162" s="99" t="s">
        <v>50</v>
      </c>
      <c r="D162" s="100">
        <v>96</v>
      </c>
      <c r="E162" s="26"/>
      <c r="F162" s="26"/>
      <c r="G162" s="26"/>
      <c r="H162" s="26"/>
      <c r="I162" s="4" t="e">
        <f t="shared" si="2"/>
        <v>#DIV/0!</v>
      </c>
      <c r="J162" s="26"/>
    </row>
    <row r="163" spans="1:10" ht="15">
      <c r="A163" s="97">
        <v>159</v>
      </c>
      <c r="B163" s="98" t="s">
        <v>781</v>
      </c>
      <c r="C163" s="99" t="s">
        <v>208</v>
      </c>
      <c r="D163" s="100">
        <v>2400</v>
      </c>
      <c r="E163" s="26"/>
      <c r="F163" s="26"/>
      <c r="G163" s="26"/>
      <c r="H163" s="26"/>
      <c r="I163" s="4" t="e">
        <f t="shared" si="2"/>
        <v>#DIV/0!</v>
      </c>
      <c r="J163" s="26"/>
    </row>
    <row r="164" spans="1:10" ht="15">
      <c r="A164" s="97">
        <v>160</v>
      </c>
      <c r="B164" s="98" t="s">
        <v>527</v>
      </c>
      <c r="C164" s="99" t="s">
        <v>50</v>
      </c>
      <c r="D164" s="100">
        <v>16</v>
      </c>
      <c r="E164" s="26"/>
      <c r="F164" s="26"/>
      <c r="G164" s="26"/>
      <c r="H164" s="26"/>
      <c r="I164" s="4" t="e">
        <f t="shared" si="2"/>
        <v>#DIV/0!</v>
      </c>
      <c r="J164" s="26"/>
    </row>
    <row r="165" spans="1:10" ht="15">
      <c r="A165" s="97">
        <v>161</v>
      </c>
      <c r="B165" s="98" t="s">
        <v>528</v>
      </c>
      <c r="C165" s="99" t="s">
        <v>50</v>
      </c>
      <c r="D165" s="100">
        <v>96</v>
      </c>
      <c r="E165" s="26"/>
      <c r="F165" s="26"/>
      <c r="G165" s="26"/>
      <c r="H165" s="26"/>
      <c r="I165" s="4" t="e">
        <f t="shared" si="2"/>
        <v>#DIV/0!</v>
      </c>
      <c r="J165" s="26"/>
    </row>
    <row r="166" spans="1:10" ht="15">
      <c r="A166" s="97">
        <v>162</v>
      </c>
      <c r="B166" s="98" t="s">
        <v>782</v>
      </c>
      <c r="C166" s="99" t="s">
        <v>208</v>
      </c>
      <c r="D166" s="100">
        <v>3500</v>
      </c>
      <c r="E166" s="26"/>
      <c r="F166" s="26"/>
      <c r="G166" s="26"/>
      <c r="H166" s="26"/>
      <c r="I166" s="4" t="e">
        <f t="shared" si="2"/>
        <v>#DIV/0!</v>
      </c>
      <c r="J166" s="26"/>
    </row>
    <row r="167" spans="1:10" ht="15">
      <c r="A167" s="97">
        <v>163</v>
      </c>
      <c r="B167" s="98" t="s">
        <v>529</v>
      </c>
      <c r="C167" s="99" t="s">
        <v>50</v>
      </c>
      <c r="D167" s="100">
        <v>16</v>
      </c>
      <c r="E167" s="26"/>
      <c r="F167" s="26"/>
      <c r="G167" s="26"/>
      <c r="H167" s="26"/>
      <c r="I167" s="4" t="e">
        <f t="shared" si="2"/>
        <v>#DIV/0!</v>
      </c>
      <c r="J167" s="26"/>
    </row>
    <row r="168" spans="1:10" ht="15">
      <c r="A168" s="97">
        <v>164</v>
      </c>
      <c r="B168" s="98" t="s">
        <v>530</v>
      </c>
      <c r="C168" s="99" t="s">
        <v>50</v>
      </c>
      <c r="D168" s="100">
        <v>96</v>
      </c>
      <c r="E168" s="26"/>
      <c r="F168" s="26"/>
      <c r="G168" s="26"/>
      <c r="H168" s="26"/>
      <c r="I168" s="4" t="e">
        <f t="shared" si="2"/>
        <v>#DIV/0!</v>
      </c>
      <c r="J168" s="26"/>
    </row>
    <row r="169" spans="1:10" ht="15">
      <c r="A169" s="97">
        <v>165</v>
      </c>
      <c r="B169" s="98" t="s">
        <v>531</v>
      </c>
      <c r="C169" s="99" t="s">
        <v>208</v>
      </c>
      <c r="D169" s="100">
        <v>200</v>
      </c>
      <c r="E169" s="26"/>
      <c r="F169" s="26"/>
      <c r="G169" s="26"/>
      <c r="H169" s="26"/>
      <c r="I169" s="4" t="e">
        <f t="shared" si="2"/>
        <v>#DIV/0!</v>
      </c>
      <c r="J169" s="26"/>
    </row>
    <row r="170" spans="1:10" ht="15">
      <c r="A170" s="97">
        <v>166</v>
      </c>
      <c r="B170" s="98" t="s">
        <v>532</v>
      </c>
      <c r="C170" s="99" t="s">
        <v>50</v>
      </c>
      <c r="D170" s="100">
        <v>48</v>
      </c>
      <c r="E170" s="26"/>
      <c r="F170" s="26"/>
      <c r="G170" s="26"/>
      <c r="H170" s="26"/>
      <c r="I170" s="4" t="e">
        <f t="shared" si="2"/>
        <v>#DIV/0!</v>
      </c>
      <c r="J170" s="26"/>
    </row>
    <row r="171" spans="1:10" ht="15">
      <c r="A171" s="97">
        <v>167</v>
      </c>
      <c r="B171" s="98" t="s">
        <v>533</v>
      </c>
      <c r="C171" s="99" t="s">
        <v>50</v>
      </c>
      <c r="D171" s="100">
        <v>96</v>
      </c>
      <c r="E171" s="26"/>
      <c r="F171" s="26"/>
      <c r="G171" s="26"/>
      <c r="H171" s="26"/>
      <c r="I171" s="4" t="e">
        <f t="shared" si="2"/>
        <v>#DIV/0!</v>
      </c>
      <c r="J171" s="26"/>
    </row>
    <row r="172" spans="1:10" ht="15">
      <c r="A172" s="97">
        <v>168</v>
      </c>
      <c r="B172" s="98" t="s">
        <v>783</v>
      </c>
      <c r="C172" s="99" t="s">
        <v>208</v>
      </c>
      <c r="D172" s="100">
        <v>2000</v>
      </c>
      <c r="E172" s="26"/>
      <c r="F172" s="26"/>
      <c r="G172" s="26"/>
      <c r="H172" s="26"/>
      <c r="I172" s="4" t="e">
        <f t="shared" si="2"/>
        <v>#DIV/0!</v>
      </c>
      <c r="J172" s="26"/>
    </row>
    <row r="173" spans="1:10" ht="15">
      <c r="A173" s="97">
        <v>169</v>
      </c>
      <c r="B173" s="98" t="s">
        <v>534</v>
      </c>
      <c r="C173" s="99" t="s">
        <v>50</v>
      </c>
      <c r="D173" s="100">
        <v>48</v>
      </c>
      <c r="E173" s="26"/>
      <c r="F173" s="26"/>
      <c r="G173" s="26"/>
      <c r="H173" s="26"/>
      <c r="I173" s="4" t="e">
        <f t="shared" si="2"/>
        <v>#DIV/0!</v>
      </c>
      <c r="J173" s="26"/>
    </row>
    <row r="174" spans="1:10" ht="15">
      <c r="A174" s="97">
        <v>170</v>
      </c>
      <c r="B174" s="98" t="s">
        <v>535</v>
      </c>
      <c r="C174" s="99" t="s">
        <v>50</v>
      </c>
      <c r="D174" s="100">
        <v>32</v>
      </c>
      <c r="E174" s="26"/>
      <c r="F174" s="26"/>
      <c r="G174" s="26"/>
      <c r="H174" s="26"/>
      <c r="I174" s="4" t="e">
        <f t="shared" si="2"/>
        <v>#DIV/0!</v>
      </c>
      <c r="J174" s="26"/>
    </row>
    <row r="175" spans="1:10" ht="15">
      <c r="A175" s="97">
        <v>171</v>
      </c>
      <c r="B175" s="98" t="s">
        <v>784</v>
      </c>
      <c r="C175" s="99" t="s">
        <v>208</v>
      </c>
      <c r="D175" s="100">
        <v>2000</v>
      </c>
      <c r="E175" s="26"/>
      <c r="F175" s="26"/>
      <c r="G175" s="26"/>
      <c r="H175" s="26"/>
      <c r="I175" s="4" t="e">
        <f t="shared" si="2"/>
        <v>#DIV/0!</v>
      </c>
      <c r="J175" s="26"/>
    </row>
    <row r="176" spans="1:10" ht="15">
      <c r="A176" s="97">
        <v>172</v>
      </c>
      <c r="B176" s="98" t="s">
        <v>536</v>
      </c>
      <c r="C176" s="99" t="s">
        <v>50</v>
      </c>
      <c r="D176" s="100">
        <v>48</v>
      </c>
      <c r="E176" s="26"/>
      <c r="F176" s="26"/>
      <c r="G176" s="26"/>
      <c r="H176" s="26"/>
      <c r="I176" s="4" t="e">
        <f t="shared" si="2"/>
        <v>#DIV/0!</v>
      </c>
      <c r="J176" s="26"/>
    </row>
    <row r="177" spans="1:10" ht="15">
      <c r="A177" s="97">
        <v>173</v>
      </c>
      <c r="B177" s="98" t="s">
        <v>537</v>
      </c>
      <c r="C177" s="99" t="s">
        <v>50</v>
      </c>
      <c r="D177" s="100">
        <v>32</v>
      </c>
      <c r="E177" s="26"/>
      <c r="F177" s="26"/>
      <c r="G177" s="26"/>
      <c r="H177" s="26"/>
      <c r="I177" s="4" t="e">
        <f t="shared" si="2"/>
        <v>#DIV/0!</v>
      </c>
      <c r="J177" s="26"/>
    </row>
    <row r="178" spans="1:10" ht="15">
      <c r="A178" s="97">
        <v>174</v>
      </c>
      <c r="B178" s="98" t="s">
        <v>785</v>
      </c>
      <c r="C178" s="99" t="s">
        <v>208</v>
      </c>
      <c r="D178" s="100">
        <v>4500</v>
      </c>
      <c r="E178" s="26"/>
      <c r="F178" s="26"/>
      <c r="G178" s="26"/>
      <c r="H178" s="26"/>
      <c r="I178" s="4" t="e">
        <f t="shared" si="2"/>
        <v>#DIV/0!</v>
      </c>
      <c r="J178" s="26"/>
    </row>
    <row r="179" spans="1:10" ht="15">
      <c r="A179" s="97">
        <v>175</v>
      </c>
      <c r="B179" s="98" t="s">
        <v>538</v>
      </c>
      <c r="C179" s="99" t="s">
        <v>50</v>
      </c>
      <c r="D179" s="100">
        <v>24</v>
      </c>
      <c r="E179" s="26"/>
      <c r="F179" s="26"/>
      <c r="G179" s="26"/>
      <c r="H179" s="26"/>
      <c r="I179" s="4" t="e">
        <f t="shared" si="2"/>
        <v>#DIV/0!</v>
      </c>
      <c r="J179" s="26"/>
    </row>
    <row r="180" spans="1:10" ht="15">
      <c r="A180" s="97">
        <v>176</v>
      </c>
      <c r="B180" s="98" t="s">
        <v>539</v>
      </c>
      <c r="C180" s="99" t="s">
        <v>50</v>
      </c>
      <c r="D180" s="100">
        <v>96</v>
      </c>
      <c r="E180" s="26"/>
      <c r="F180" s="26"/>
      <c r="G180" s="26"/>
      <c r="H180" s="26"/>
      <c r="I180" s="4" t="e">
        <f t="shared" si="2"/>
        <v>#DIV/0!</v>
      </c>
      <c r="J180" s="26"/>
    </row>
    <row r="181" spans="1:10" ht="15">
      <c r="A181" s="97">
        <v>177</v>
      </c>
      <c r="B181" s="98" t="s">
        <v>786</v>
      </c>
      <c r="C181" s="99" t="s">
        <v>208</v>
      </c>
      <c r="D181" s="100">
        <v>4500</v>
      </c>
      <c r="E181" s="26"/>
      <c r="F181" s="26"/>
      <c r="G181" s="26"/>
      <c r="H181" s="26"/>
      <c r="I181" s="4" t="e">
        <f t="shared" si="2"/>
        <v>#DIV/0!</v>
      </c>
      <c r="J181" s="26"/>
    </row>
    <row r="182" spans="1:10" ht="15">
      <c r="A182" s="97">
        <v>178</v>
      </c>
      <c r="B182" s="98" t="s">
        <v>540</v>
      </c>
      <c r="C182" s="99" t="s">
        <v>50</v>
      </c>
      <c r="D182" s="100">
        <v>24</v>
      </c>
      <c r="E182" s="26"/>
      <c r="F182" s="26"/>
      <c r="G182" s="26"/>
      <c r="H182" s="26"/>
      <c r="I182" s="4" t="e">
        <f t="shared" si="2"/>
        <v>#DIV/0!</v>
      </c>
      <c r="J182" s="26"/>
    </row>
    <row r="183" spans="1:10" ht="15">
      <c r="A183" s="97">
        <v>179</v>
      </c>
      <c r="B183" s="98" t="s">
        <v>541</v>
      </c>
      <c r="C183" s="99" t="s">
        <v>50</v>
      </c>
      <c r="D183" s="100">
        <v>96</v>
      </c>
      <c r="E183" s="26"/>
      <c r="F183" s="26"/>
      <c r="G183" s="26"/>
      <c r="H183" s="26"/>
      <c r="I183" s="4" t="e">
        <f t="shared" si="2"/>
        <v>#DIV/0!</v>
      </c>
      <c r="J183" s="26"/>
    </row>
    <row r="184" spans="1:10" ht="15">
      <c r="A184" s="97">
        <v>180</v>
      </c>
      <c r="B184" s="98" t="s">
        <v>542</v>
      </c>
      <c r="C184" s="99" t="s">
        <v>208</v>
      </c>
      <c r="D184" s="100">
        <v>10000</v>
      </c>
      <c r="E184" s="26"/>
      <c r="F184" s="26"/>
      <c r="G184" s="26"/>
      <c r="H184" s="26"/>
      <c r="I184" s="4" t="e">
        <f t="shared" si="2"/>
        <v>#DIV/0!</v>
      </c>
      <c r="J184" s="26"/>
    </row>
    <row r="185" spans="1:10" ht="15">
      <c r="A185" s="97">
        <v>181</v>
      </c>
      <c r="B185" s="98" t="s">
        <v>543</v>
      </c>
      <c r="C185" s="99" t="s">
        <v>50</v>
      </c>
      <c r="D185" s="100">
        <v>24</v>
      </c>
      <c r="E185" s="26"/>
      <c r="F185" s="26"/>
      <c r="G185" s="26"/>
      <c r="H185" s="26"/>
      <c r="I185" s="4" t="e">
        <f t="shared" si="2"/>
        <v>#DIV/0!</v>
      </c>
      <c r="J185" s="26"/>
    </row>
    <row r="186" spans="1:10" ht="15">
      <c r="A186" s="97">
        <v>182</v>
      </c>
      <c r="B186" s="98" t="s">
        <v>544</v>
      </c>
      <c r="C186" s="99" t="s">
        <v>50</v>
      </c>
      <c r="D186" s="100">
        <v>96</v>
      </c>
      <c r="E186" s="26"/>
      <c r="F186" s="26"/>
      <c r="G186" s="26"/>
      <c r="H186" s="26"/>
      <c r="I186" s="4" t="e">
        <f t="shared" si="2"/>
        <v>#DIV/0!</v>
      </c>
      <c r="J186" s="26"/>
    </row>
    <row r="187" spans="1:10" ht="15">
      <c r="A187" s="97">
        <v>183</v>
      </c>
      <c r="B187" s="98" t="s">
        <v>545</v>
      </c>
      <c r="C187" s="99" t="s">
        <v>208</v>
      </c>
      <c r="D187" s="100">
        <v>400</v>
      </c>
      <c r="E187" s="26"/>
      <c r="F187" s="26"/>
      <c r="G187" s="26"/>
      <c r="H187" s="26"/>
      <c r="I187" s="4" t="e">
        <f t="shared" si="2"/>
        <v>#DIV/0!</v>
      </c>
      <c r="J187" s="26"/>
    </row>
    <row r="188" spans="1:10" ht="15">
      <c r="A188" s="97">
        <v>184</v>
      </c>
      <c r="B188" s="98" t="s">
        <v>546</v>
      </c>
      <c r="C188" s="99" t="s">
        <v>50</v>
      </c>
      <c r="D188" s="100">
        <v>48</v>
      </c>
      <c r="E188" s="26"/>
      <c r="F188" s="26"/>
      <c r="G188" s="26"/>
      <c r="H188" s="26"/>
      <c r="I188" s="4" t="e">
        <f t="shared" si="2"/>
        <v>#DIV/0!</v>
      </c>
      <c r="J188" s="26"/>
    </row>
    <row r="189" spans="1:10" ht="15">
      <c r="A189" s="97">
        <v>185</v>
      </c>
      <c r="B189" s="98" t="s">
        <v>547</v>
      </c>
      <c r="C189" s="99" t="s">
        <v>50</v>
      </c>
      <c r="D189" s="100">
        <v>24</v>
      </c>
      <c r="E189" s="26"/>
      <c r="F189" s="26"/>
      <c r="G189" s="26"/>
      <c r="H189" s="26"/>
      <c r="I189" s="4" t="e">
        <f t="shared" si="2"/>
        <v>#DIV/0!</v>
      </c>
      <c r="J189" s="26"/>
    </row>
    <row r="190" spans="1:10" ht="15">
      <c r="A190" s="97">
        <v>186</v>
      </c>
      <c r="B190" s="98" t="s">
        <v>548</v>
      </c>
      <c r="C190" s="99" t="s">
        <v>208</v>
      </c>
      <c r="D190" s="100">
        <v>100</v>
      </c>
      <c r="E190" s="26"/>
      <c r="F190" s="26"/>
      <c r="G190" s="26"/>
      <c r="H190" s="26"/>
      <c r="I190" s="4" t="e">
        <f t="shared" si="2"/>
        <v>#DIV/0!</v>
      </c>
      <c r="J190" s="26"/>
    </row>
    <row r="191" spans="1:10" ht="15">
      <c r="A191" s="97">
        <v>187</v>
      </c>
      <c r="B191" s="98" t="s">
        <v>549</v>
      </c>
      <c r="C191" s="99" t="s">
        <v>50</v>
      </c>
      <c r="D191" s="100">
        <v>24</v>
      </c>
      <c r="E191" s="26"/>
      <c r="F191" s="26"/>
      <c r="G191" s="26"/>
      <c r="H191" s="26"/>
      <c r="I191" s="4" t="e">
        <f t="shared" si="2"/>
        <v>#DIV/0!</v>
      </c>
      <c r="J191" s="26"/>
    </row>
    <row r="192" spans="1:10" ht="15">
      <c r="A192" s="97">
        <v>188</v>
      </c>
      <c r="B192" s="98" t="s">
        <v>550</v>
      </c>
      <c r="C192" s="99" t="s">
        <v>50</v>
      </c>
      <c r="D192" s="100">
        <v>24</v>
      </c>
      <c r="E192" s="26"/>
      <c r="F192" s="26"/>
      <c r="G192" s="26"/>
      <c r="H192" s="26"/>
      <c r="I192" s="4" t="e">
        <f t="shared" si="2"/>
        <v>#DIV/0!</v>
      </c>
      <c r="J192" s="26"/>
    </row>
    <row r="193" spans="1:10" ht="15">
      <c r="A193" s="97">
        <v>189</v>
      </c>
      <c r="B193" s="98" t="s">
        <v>551</v>
      </c>
      <c r="C193" s="99" t="s">
        <v>208</v>
      </c>
      <c r="D193" s="100">
        <v>600</v>
      </c>
      <c r="E193" s="26"/>
      <c r="F193" s="26"/>
      <c r="G193" s="26"/>
      <c r="H193" s="26"/>
      <c r="I193" s="4" t="e">
        <f t="shared" si="2"/>
        <v>#DIV/0!</v>
      </c>
      <c r="J193" s="26"/>
    </row>
    <row r="194" spans="1:10" ht="15">
      <c r="A194" s="97">
        <v>190</v>
      </c>
      <c r="B194" s="98" t="s">
        <v>552</v>
      </c>
      <c r="C194" s="99" t="s">
        <v>50</v>
      </c>
      <c r="D194" s="100">
        <v>48</v>
      </c>
      <c r="E194" s="26"/>
      <c r="F194" s="26"/>
      <c r="G194" s="26"/>
      <c r="H194" s="26"/>
      <c r="I194" s="4" t="e">
        <f t="shared" si="2"/>
        <v>#DIV/0!</v>
      </c>
      <c r="J194" s="26"/>
    </row>
    <row r="195" spans="1:10" ht="15">
      <c r="A195" s="97">
        <v>191</v>
      </c>
      <c r="B195" s="98" t="s">
        <v>553</v>
      </c>
      <c r="C195" s="99" t="s">
        <v>50</v>
      </c>
      <c r="D195" s="100">
        <v>32</v>
      </c>
      <c r="E195" s="26"/>
      <c r="F195" s="26"/>
      <c r="G195" s="26"/>
      <c r="H195" s="26"/>
      <c r="I195" s="4" t="e">
        <f t="shared" si="2"/>
        <v>#DIV/0!</v>
      </c>
      <c r="J195" s="26"/>
    </row>
    <row r="196" spans="1:10" ht="15">
      <c r="A196" s="97">
        <v>192</v>
      </c>
      <c r="B196" s="98" t="s">
        <v>554</v>
      </c>
      <c r="C196" s="99" t="s">
        <v>208</v>
      </c>
      <c r="D196" s="100">
        <v>200</v>
      </c>
      <c r="E196" s="26"/>
      <c r="F196" s="26"/>
      <c r="G196" s="26"/>
      <c r="H196" s="26"/>
      <c r="I196" s="4" t="e">
        <f aca="true" t="shared" si="3" ref="I196:I259">D196/H196</f>
        <v>#DIV/0!</v>
      </c>
      <c r="J196" s="26"/>
    </row>
    <row r="197" spans="1:10" ht="15">
      <c r="A197" s="97">
        <v>193</v>
      </c>
      <c r="B197" s="98" t="s">
        <v>555</v>
      </c>
      <c r="C197" s="99" t="s">
        <v>50</v>
      </c>
      <c r="D197" s="100">
        <v>24</v>
      </c>
      <c r="E197" s="26"/>
      <c r="F197" s="26"/>
      <c r="G197" s="26"/>
      <c r="H197" s="26"/>
      <c r="I197" s="4" t="e">
        <f t="shared" si="3"/>
        <v>#DIV/0!</v>
      </c>
      <c r="J197" s="26"/>
    </row>
    <row r="198" spans="1:10" ht="15">
      <c r="A198" s="97">
        <v>194</v>
      </c>
      <c r="B198" s="98" t="s">
        <v>556</v>
      </c>
      <c r="C198" s="99" t="s">
        <v>50</v>
      </c>
      <c r="D198" s="100">
        <v>48</v>
      </c>
      <c r="E198" s="26"/>
      <c r="F198" s="26"/>
      <c r="G198" s="26"/>
      <c r="H198" s="26"/>
      <c r="I198" s="4" t="e">
        <f t="shared" si="3"/>
        <v>#DIV/0!</v>
      </c>
      <c r="J198" s="26"/>
    </row>
    <row r="199" spans="1:10" ht="15">
      <c r="A199" s="97">
        <v>195</v>
      </c>
      <c r="B199" s="98" t="s">
        <v>557</v>
      </c>
      <c r="C199" s="99" t="s">
        <v>208</v>
      </c>
      <c r="D199" s="100">
        <v>200</v>
      </c>
      <c r="E199" s="26"/>
      <c r="F199" s="26"/>
      <c r="G199" s="26"/>
      <c r="H199" s="26"/>
      <c r="I199" s="4" t="e">
        <f t="shared" si="3"/>
        <v>#DIV/0!</v>
      </c>
      <c r="J199" s="26"/>
    </row>
    <row r="200" spans="1:10" ht="15">
      <c r="A200" s="97">
        <v>196</v>
      </c>
      <c r="B200" s="98" t="s">
        <v>558</v>
      </c>
      <c r="C200" s="99" t="s">
        <v>50</v>
      </c>
      <c r="D200" s="100">
        <v>24</v>
      </c>
      <c r="E200" s="26"/>
      <c r="F200" s="26"/>
      <c r="G200" s="26"/>
      <c r="H200" s="26"/>
      <c r="I200" s="4" t="e">
        <f t="shared" si="3"/>
        <v>#DIV/0!</v>
      </c>
      <c r="J200" s="26"/>
    </row>
    <row r="201" spans="1:10" ht="15">
      <c r="A201" s="97">
        <v>197</v>
      </c>
      <c r="B201" s="98" t="s">
        <v>559</v>
      </c>
      <c r="C201" s="99" t="s">
        <v>208</v>
      </c>
      <c r="D201" s="100">
        <v>600</v>
      </c>
      <c r="E201" s="26"/>
      <c r="F201" s="26"/>
      <c r="G201" s="26"/>
      <c r="H201" s="26"/>
      <c r="I201" s="4" t="e">
        <f t="shared" si="3"/>
        <v>#DIV/0!</v>
      </c>
      <c r="J201" s="26"/>
    </row>
    <row r="202" spans="1:10" ht="15">
      <c r="A202" s="97">
        <v>198</v>
      </c>
      <c r="B202" s="98" t="s">
        <v>560</v>
      </c>
      <c r="C202" s="99" t="s">
        <v>50</v>
      </c>
      <c r="D202" s="100">
        <v>16</v>
      </c>
      <c r="E202" s="26"/>
      <c r="F202" s="26"/>
      <c r="G202" s="26"/>
      <c r="H202" s="26"/>
      <c r="I202" s="4" t="e">
        <f t="shared" si="3"/>
        <v>#DIV/0!</v>
      </c>
      <c r="J202" s="26"/>
    </row>
    <row r="203" spans="1:10" ht="15">
      <c r="A203" s="97">
        <v>199</v>
      </c>
      <c r="B203" s="98" t="s">
        <v>561</v>
      </c>
      <c r="C203" s="99" t="s">
        <v>50</v>
      </c>
      <c r="D203" s="100">
        <v>96</v>
      </c>
      <c r="E203" s="26"/>
      <c r="F203" s="26"/>
      <c r="G203" s="26"/>
      <c r="H203" s="26"/>
      <c r="I203" s="4" t="e">
        <f t="shared" si="3"/>
        <v>#DIV/0!</v>
      </c>
      <c r="J203" s="26"/>
    </row>
    <row r="204" spans="1:10" ht="15">
      <c r="A204" s="97">
        <v>200</v>
      </c>
      <c r="B204" s="98" t="s">
        <v>562</v>
      </c>
      <c r="C204" s="99" t="s">
        <v>208</v>
      </c>
      <c r="D204" s="100">
        <v>100</v>
      </c>
      <c r="E204" s="26"/>
      <c r="F204" s="26"/>
      <c r="G204" s="26"/>
      <c r="H204" s="26"/>
      <c r="I204" s="4" t="e">
        <f t="shared" si="3"/>
        <v>#DIV/0!</v>
      </c>
      <c r="J204" s="26"/>
    </row>
    <row r="205" spans="1:10" ht="15">
      <c r="A205" s="97">
        <v>201</v>
      </c>
      <c r="B205" s="98" t="s">
        <v>563</v>
      </c>
      <c r="C205" s="99" t="s">
        <v>50</v>
      </c>
      <c r="D205" s="100">
        <v>12</v>
      </c>
      <c r="E205" s="26"/>
      <c r="F205" s="26"/>
      <c r="G205" s="26"/>
      <c r="H205" s="26"/>
      <c r="I205" s="4" t="e">
        <f t="shared" si="3"/>
        <v>#DIV/0!</v>
      </c>
      <c r="J205" s="26"/>
    </row>
    <row r="206" spans="1:10" ht="15">
      <c r="A206" s="97">
        <v>202</v>
      </c>
      <c r="B206" s="98" t="s">
        <v>564</v>
      </c>
      <c r="C206" s="99" t="s">
        <v>50</v>
      </c>
      <c r="D206" s="100">
        <v>24</v>
      </c>
      <c r="E206" s="26"/>
      <c r="F206" s="26"/>
      <c r="G206" s="26"/>
      <c r="H206" s="26"/>
      <c r="I206" s="4" t="e">
        <f t="shared" si="3"/>
        <v>#DIV/0!</v>
      </c>
      <c r="J206" s="26"/>
    </row>
    <row r="207" spans="1:10" ht="15">
      <c r="A207" s="97">
        <v>203</v>
      </c>
      <c r="B207" s="98" t="s">
        <v>565</v>
      </c>
      <c r="C207" s="99" t="s">
        <v>50</v>
      </c>
      <c r="D207" s="100">
        <v>1550</v>
      </c>
      <c r="E207" s="26"/>
      <c r="F207" s="26"/>
      <c r="G207" s="26"/>
      <c r="H207" s="26"/>
      <c r="I207" s="4" t="e">
        <f t="shared" si="3"/>
        <v>#DIV/0!</v>
      </c>
      <c r="J207" s="26"/>
    </row>
    <row r="208" spans="1:10" ht="15">
      <c r="A208" s="97">
        <v>204</v>
      </c>
      <c r="B208" s="98" t="s">
        <v>566</v>
      </c>
      <c r="C208" s="99" t="s">
        <v>50</v>
      </c>
      <c r="D208" s="100">
        <v>1540</v>
      </c>
      <c r="E208" s="26"/>
      <c r="F208" s="26"/>
      <c r="G208" s="26"/>
      <c r="H208" s="26"/>
      <c r="I208" s="4" t="e">
        <f t="shared" si="3"/>
        <v>#DIV/0!</v>
      </c>
      <c r="J208" s="26"/>
    </row>
    <row r="209" spans="1:10" ht="15">
      <c r="A209" s="97">
        <v>205</v>
      </c>
      <c r="B209" s="98" t="s">
        <v>567</v>
      </c>
      <c r="C209" s="99" t="s">
        <v>50</v>
      </c>
      <c r="D209" s="100">
        <v>4</v>
      </c>
      <c r="E209" s="26"/>
      <c r="F209" s="26"/>
      <c r="G209" s="26"/>
      <c r="H209" s="26"/>
      <c r="I209" s="4" t="e">
        <f t="shared" si="3"/>
        <v>#DIV/0!</v>
      </c>
      <c r="J209" s="26"/>
    </row>
    <row r="210" spans="1:10" ht="15">
      <c r="A210" s="97">
        <v>206</v>
      </c>
      <c r="B210" s="98" t="s">
        <v>568</v>
      </c>
      <c r="C210" s="99" t="s">
        <v>208</v>
      </c>
      <c r="D210" s="100">
        <v>100</v>
      </c>
      <c r="E210" s="26"/>
      <c r="F210" s="26"/>
      <c r="G210" s="26"/>
      <c r="H210" s="26"/>
      <c r="I210" s="4" t="e">
        <f t="shared" si="3"/>
        <v>#DIV/0!</v>
      </c>
      <c r="J210" s="26"/>
    </row>
    <row r="211" spans="1:10" ht="15">
      <c r="A211" s="97">
        <v>207</v>
      </c>
      <c r="B211" s="98" t="s">
        <v>569</v>
      </c>
      <c r="C211" s="99" t="s">
        <v>50</v>
      </c>
      <c r="D211" s="100">
        <v>24</v>
      </c>
      <c r="E211" s="26"/>
      <c r="F211" s="26"/>
      <c r="G211" s="26"/>
      <c r="H211" s="26"/>
      <c r="I211" s="4" t="e">
        <f t="shared" si="3"/>
        <v>#DIV/0!</v>
      </c>
      <c r="J211" s="26"/>
    </row>
    <row r="212" spans="1:10" ht="15">
      <c r="A212" s="97">
        <v>208</v>
      </c>
      <c r="B212" s="98" t="s">
        <v>570</v>
      </c>
      <c r="C212" s="99" t="s">
        <v>208</v>
      </c>
      <c r="D212" s="100">
        <v>1500</v>
      </c>
      <c r="E212" s="26"/>
      <c r="F212" s="26"/>
      <c r="G212" s="26"/>
      <c r="H212" s="26"/>
      <c r="I212" s="4" t="e">
        <f t="shared" si="3"/>
        <v>#DIV/0!</v>
      </c>
      <c r="J212" s="26"/>
    </row>
    <row r="213" spans="1:10" ht="15">
      <c r="A213" s="97">
        <v>209</v>
      </c>
      <c r="B213" s="98" t="s">
        <v>571</v>
      </c>
      <c r="C213" s="99" t="s">
        <v>50</v>
      </c>
      <c r="D213" s="100">
        <v>48</v>
      </c>
      <c r="E213" s="26"/>
      <c r="F213" s="26"/>
      <c r="G213" s="26"/>
      <c r="H213" s="26"/>
      <c r="I213" s="4" t="e">
        <f t="shared" si="3"/>
        <v>#DIV/0!</v>
      </c>
      <c r="J213" s="26"/>
    </row>
    <row r="214" spans="1:10" ht="15">
      <c r="A214" s="97">
        <v>210</v>
      </c>
      <c r="B214" s="98" t="s">
        <v>572</v>
      </c>
      <c r="C214" s="99" t="s">
        <v>50</v>
      </c>
      <c r="D214" s="100">
        <v>96</v>
      </c>
      <c r="E214" s="26"/>
      <c r="F214" s="26"/>
      <c r="G214" s="26"/>
      <c r="H214" s="26"/>
      <c r="I214" s="4" t="e">
        <f t="shared" si="3"/>
        <v>#DIV/0!</v>
      </c>
      <c r="J214" s="26"/>
    </row>
    <row r="215" spans="1:10" ht="15">
      <c r="A215" s="97">
        <v>211</v>
      </c>
      <c r="B215" s="98" t="s">
        <v>573</v>
      </c>
      <c r="C215" s="99" t="s">
        <v>208</v>
      </c>
      <c r="D215" s="100">
        <v>1100</v>
      </c>
      <c r="E215" s="26"/>
      <c r="F215" s="26"/>
      <c r="G215" s="26"/>
      <c r="H215" s="26"/>
      <c r="I215" s="4" t="e">
        <f t="shared" si="3"/>
        <v>#DIV/0!</v>
      </c>
      <c r="J215" s="26"/>
    </row>
    <row r="216" spans="1:10" ht="15">
      <c r="A216" s="97">
        <v>212</v>
      </c>
      <c r="B216" s="98" t="s">
        <v>574</v>
      </c>
      <c r="C216" s="99" t="s">
        <v>50</v>
      </c>
      <c r="D216" s="100">
        <v>48</v>
      </c>
      <c r="E216" s="26"/>
      <c r="F216" s="26"/>
      <c r="G216" s="26"/>
      <c r="H216" s="26"/>
      <c r="I216" s="4" t="e">
        <f t="shared" si="3"/>
        <v>#DIV/0!</v>
      </c>
      <c r="J216" s="26"/>
    </row>
    <row r="217" spans="1:10" ht="15">
      <c r="A217" s="97">
        <v>213</v>
      </c>
      <c r="B217" s="98" t="s">
        <v>575</v>
      </c>
      <c r="C217" s="99" t="s">
        <v>50</v>
      </c>
      <c r="D217" s="100">
        <v>96</v>
      </c>
      <c r="E217" s="26"/>
      <c r="F217" s="26"/>
      <c r="G217" s="26"/>
      <c r="H217" s="26"/>
      <c r="I217" s="4" t="e">
        <f t="shared" si="3"/>
        <v>#DIV/0!</v>
      </c>
      <c r="J217" s="26"/>
    </row>
    <row r="218" spans="1:10" ht="15">
      <c r="A218" s="97">
        <v>214</v>
      </c>
      <c r="B218" s="98" t="s">
        <v>576</v>
      </c>
      <c r="C218" s="99" t="s">
        <v>208</v>
      </c>
      <c r="D218" s="100">
        <v>200</v>
      </c>
      <c r="E218" s="26"/>
      <c r="F218" s="26"/>
      <c r="G218" s="26"/>
      <c r="H218" s="26"/>
      <c r="I218" s="4" t="e">
        <f t="shared" si="3"/>
        <v>#DIV/0!</v>
      </c>
      <c r="J218" s="26"/>
    </row>
    <row r="219" spans="1:10" ht="15">
      <c r="A219" s="97">
        <v>215</v>
      </c>
      <c r="B219" s="98" t="s">
        <v>577</v>
      </c>
      <c r="C219" s="99" t="s">
        <v>50</v>
      </c>
      <c r="D219" s="100">
        <v>24</v>
      </c>
      <c r="E219" s="26"/>
      <c r="F219" s="26"/>
      <c r="G219" s="26"/>
      <c r="H219" s="26"/>
      <c r="I219" s="4" t="e">
        <f t="shared" si="3"/>
        <v>#DIV/0!</v>
      </c>
      <c r="J219" s="26"/>
    </row>
    <row r="220" spans="1:10" ht="15">
      <c r="A220" s="97">
        <v>216</v>
      </c>
      <c r="B220" s="98" t="s">
        <v>578</v>
      </c>
      <c r="C220" s="99" t="s">
        <v>50</v>
      </c>
      <c r="D220" s="100">
        <v>48</v>
      </c>
      <c r="E220" s="26"/>
      <c r="F220" s="26"/>
      <c r="G220" s="26"/>
      <c r="H220" s="26"/>
      <c r="I220" s="4" t="e">
        <f t="shared" si="3"/>
        <v>#DIV/0!</v>
      </c>
      <c r="J220" s="26"/>
    </row>
    <row r="221" spans="1:10" ht="15">
      <c r="A221" s="97">
        <v>217</v>
      </c>
      <c r="B221" s="98" t="s">
        <v>579</v>
      </c>
      <c r="C221" s="99" t="s">
        <v>208</v>
      </c>
      <c r="D221" s="100">
        <v>600</v>
      </c>
      <c r="E221" s="26"/>
      <c r="F221" s="26"/>
      <c r="G221" s="26"/>
      <c r="H221" s="26"/>
      <c r="I221" s="4" t="e">
        <f t="shared" si="3"/>
        <v>#DIV/0!</v>
      </c>
      <c r="J221" s="26"/>
    </row>
    <row r="222" spans="1:10" ht="15">
      <c r="A222" s="97">
        <v>218</v>
      </c>
      <c r="B222" s="98" t="s">
        <v>580</v>
      </c>
      <c r="C222" s="99" t="s">
        <v>50</v>
      </c>
      <c r="D222" s="100">
        <v>60</v>
      </c>
      <c r="E222" s="26"/>
      <c r="F222" s="26"/>
      <c r="G222" s="26"/>
      <c r="H222" s="26"/>
      <c r="I222" s="4" t="e">
        <f t="shared" si="3"/>
        <v>#DIV/0!</v>
      </c>
      <c r="J222" s="26"/>
    </row>
    <row r="223" spans="1:10" ht="15">
      <c r="A223" s="97">
        <v>219</v>
      </c>
      <c r="B223" s="98" t="s">
        <v>581</v>
      </c>
      <c r="C223" s="99" t="s">
        <v>50</v>
      </c>
      <c r="D223" s="100">
        <v>96</v>
      </c>
      <c r="E223" s="26"/>
      <c r="F223" s="26"/>
      <c r="G223" s="26"/>
      <c r="H223" s="26"/>
      <c r="I223" s="4" t="e">
        <f t="shared" si="3"/>
        <v>#DIV/0!</v>
      </c>
      <c r="J223" s="26"/>
    </row>
    <row r="224" spans="1:10" ht="15">
      <c r="A224" s="97">
        <v>220</v>
      </c>
      <c r="B224" s="98" t="s">
        <v>582</v>
      </c>
      <c r="C224" s="99" t="s">
        <v>208</v>
      </c>
      <c r="D224" s="100">
        <v>600</v>
      </c>
      <c r="E224" s="26"/>
      <c r="F224" s="26"/>
      <c r="G224" s="26"/>
      <c r="H224" s="26"/>
      <c r="I224" s="4" t="e">
        <f t="shared" si="3"/>
        <v>#DIV/0!</v>
      </c>
      <c r="J224" s="26"/>
    </row>
    <row r="225" spans="1:10" ht="15">
      <c r="A225" s="97">
        <v>221</v>
      </c>
      <c r="B225" s="98" t="s">
        <v>583</v>
      </c>
      <c r="C225" s="99" t="s">
        <v>50</v>
      </c>
      <c r="D225" s="100">
        <v>16</v>
      </c>
      <c r="E225" s="26"/>
      <c r="F225" s="26"/>
      <c r="G225" s="26"/>
      <c r="H225" s="26"/>
      <c r="I225" s="4" t="e">
        <f t="shared" si="3"/>
        <v>#DIV/0!</v>
      </c>
      <c r="J225" s="26"/>
    </row>
    <row r="226" spans="1:10" ht="15">
      <c r="A226" s="97">
        <v>222</v>
      </c>
      <c r="B226" s="98" t="s">
        <v>584</v>
      </c>
      <c r="C226" s="99" t="s">
        <v>50</v>
      </c>
      <c r="D226" s="100">
        <v>96</v>
      </c>
      <c r="E226" s="26"/>
      <c r="F226" s="26"/>
      <c r="G226" s="26"/>
      <c r="H226" s="26"/>
      <c r="I226" s="4" t="e">
        <f t="shared" si="3"/>
        <v>#DIV/0!</v>
      </c>
      <c r="J226" s="26"/>
    </row>
    <row r="227" spans="1:10" ht="15">
      <c r="A227" s="97">
        <v>223</v>
      </c>
      <c r="B227" s="98" t="s">
        <v>585</v>
      </c>
      <c r="C227" s="99" t="s">
        <v>208</v>
      </c>
      <c r="D227" s="100">
        <v>600</v>
      </c>
      <c r="E227" s="26"/>
      <c r="F227" s="26"/>
      <c r="G227" s="26"/>
      <c r="H227" s="26"/>
      <c r="I227" s="4" t="e">
        <f t="shared" si="3"/>
        <v>#DIV/0!</v>
      </c>
      <c r="J227" s="26"/>
    </row>
    <row r="228" spans="1:10" ht="15">
      <c r="A228" s="97">
        <v>224</v>
      </c>
      <c r="B228" s="98" t="s">
        <v>586</v>
      </c>
      <c r="C228" s="99" t="s">
        <v>50</v>
      </c>
      <c r="D228" s="100">
        <v>72</v>
      </c>
      <c r="E228" s="26"/>
      <c r="F228" s="26"/>
      <c r="G228" s="26"/>
      <c r="H228" s="26"/>
      <c r="I228" s="4" t="e">
        <f t="shared" si="3"/>
        <v>#DIV/0!</v>
      </c>
      <c r="J228" s="26"/>
    </row>
    <row r="229" spans="1:10" ht="15">
      <c r="A229" s="97">
        <v>225</v>
      </c>
      <c r="B229" s="98" t="s">
        <v>587</v>
      </c>
      <c r="C229" s="99" t="s">
        <v>208</v>
      </c>
      <c r="D229" s="100">
        <v>600</v>
      </c>
      <c r="E229" s="26"/>
      <c r="F229" s="26"/>
      <c r="G229" s="26"/>
      <c r="H229" s="26"/>
      <c r="I229" s="4" t="e">
        <f t="shared" si="3"/>
        <v>#DIV/0!</v>
      </c>
      <c r="J229" s="26"/>
    </row>
    <row r="230" spans="1:10" ht="15">
      <c r="A230" s="97">
        <v>226</v>
      </c>
      <c r="B230" s="98" t="s">
        <v>588</v>
      </c>
      <c r="C230" s="99" t="s">
        <v>50</v>
      </c>
      <c r="D230" s="100">
        <v>16</v>
      </c>
      <c r="E230" s="26"/>
      <c r="F230" s="26"/>
      <c r="G230" s="26"/>
      <c r="H230" s="26"/>
      <c r="I230" s="4" t="e">
        <f t="shared" si="3"/>
        <v>#DIV/0!</v>
      </c>
      <c r="J230" s="26"/>
    </row>
    <row r="231" spans="1:10" ht="15">
      <c r="A231" s="97">
        <v>227</v>
      </c>
      <c r="B231" s="98" t="s">
        <v>589</v>
      </c>
      <c r="C231" s="99" t="s">
        <v>50</v>
      </c>
      <c r="D231" s="100">
        <v>96</v>
      </c>
      <c r="E231" s="26"/>
      <c r="F231" s="26"/>
      <c r="G231" s="26"/>
      <c r="H231" s="26"/>
      <c r="I231" s="4" t="e">
        <f t="shared" si="3"/>
        <v>#DIV/0!</v>
      </c>
      <c r="J231" s="26"/>
    </row>
    <row r="232" spans="1:10" ht="15">
      <c r="A232" s="97">
        <v>228</v>
      </c>
      <c r="B232" s="98" t="s">
        <v>590</v>
      </c>
      <c r="C232" s="99" t="s">
        <v>50</v>
      </c>
      <c r="D232" s="100">
        <v>10</v>
      </c>
      <c r="E232" s="26"/>
      <c r="F232" s="26"/>
      <c r="G232" s="26"/>
      <c r="H232" s="26"/>
      <c r="I232" s="4" t="e">
        <f t="shared" si="3"/>
        <v>#DIV/0!</v>
      </c>
      <c r="J232" s="26"/>
    </row>
    <row r="233" spans="1:10" ht="15">
      <c r="A233" s="97">
        <v>229</v>
      </c>
      <c r="B233" s="98" t="s">
        <v>591</v>
      </c>
      <c r="C233" s="99" t="s">
        <v>208</v>
      </c>
      <c r="D233" s="100">
        <v>500</v>
      </c>
      <c r="E233" s="26"/>
      <c r="F233" s="26"/>
      <c r="G233" s="26"/>
      <c r="H233" s="26"/>
      <c r="I233" s="4" t="e">
        <f t="shared" si="3"/>
        <v>#DIV/0!</v>
      </c>
      <c r="J233" s="26"/>
    </row>
    <row r="234" spans="1:10" ht="15">
      <c r="A234" s="97">
        <v>230</v>
      </c>
      <c r="B234" s="98" t="s">
        <v>592</v>
      </c>
      <c r="C234" s="99" t="s">
        <v>50</v>
      </c>
      <c r="D234" s="100">
        <v>16</v>
      </c>
      <c r="E234" s="26"/>
      <c r="F234" s="26"/>
      <c r="G234" s="26"/>
      <c r="H234" s="26"/>
      <c r="I234" s="4" t="e">
        <f t="shared" si="3"/>
        <v>#DIV/0!</v>
      </c>
      <c r="J234" s="26"/>
    </row>
    <row r="235" spans="1:10" ht="15">
      <c r="A235" s="97">
        <v>231</v>
      </c>
      <c r="B235" s="98" t="s">
        <v>593</v>
      </c>
      <c r="C235" s="99" t="s">
        <v>50</v>
      </c>
      <c r="D235" s="100">
        <v>96</v>
      </c>
      <c r="E235" s="26"/>
      <c r="F235" s="26"/>
      <c r="G235" s="26"/>
      <c r="H235" s="26"/>
      <c r="I235" s="4" t="e">
        <f t="shared" si="3"/>
        <v>#DIV/0!</v>
      </c>
      <c r="J235" s="26"/>
    </row>
    <row r="236" spans="1:10" ht="15">
      <c r="A236" s="97">
        <v>232</v>
      </c>
      <c r="B236" s="98" t="s">
        <v>594</v>
      </c>
      <c r="C236" s="99" t="s">
        <v>208</v>
      </c>
      <c r="D236" s="100">
        <v>100</v>
      </c>
      <c r="E236" s="26"/>
      <c r="F236" s="26"/>
      <c r="G236" s="26"/>
      <c r="H236" s="26"/>
      <c r="I236" s="4" t="e">
        <f t="shared" si="3"/>
        <v>#DIV/0!</v>
      </c>
      <c r="J236" s="26"/>
    </row>
    <row r="237" spans="1:10" ht="15">
      <c r="A237" s="97">
        <v>233</v>
      </c>
      <c r="B237" s="98" t="s">
        <v>595</v>
      </c>
      <c r="C237" s="99" t="s">
        <v>50</v>
      </c>
      <c r="D237" s="100">
        <v>24</v>
      </c>
      <c r="E237" s="26"/>
      <c r="F237" s="26"/>
      <c r="G237" s="26"/>
      <c r="H237" s="26"/>
      <c r="I237" s="4" t="e">
        <f t="shared" si="3"/>
        <v>#DIV/0!</v>
      </c>
      <c r="J237" s="26"/>
    </row>
    <row r="238" spans="1:10" ht="15">
      <c r="A238" s="97">
        <v>234</v>
      </c>
      <c r="B238" s="98" t="s">
        <v>596</v>
      </c>
      <c r="C238" s="99" t="s">
        <v>50</v>
      </c>
      <c r="D238" s="100">
        <v>96</v>
      </c>
      <c r="E238" s="26"/>
      <c r="F238" s="26"/>
      <c r="G238" s="26"/>
      <c r="H238" s="26"/>
      <c r="I238" s="4" t="e">
        <f t="shared" si="3"/>
        <v>#DIV/0!</v>
      </c>
      <c r="J238" s="26"/>
    </row>
    <row r="239" spans="1:10" ht="15">
      <c r="A239" s="97">
        <v>235</v>
      </c>
      <c r="B239" s="98" t="s">
        <v>597</v>
      </c>
      <c r="C239" s="99" t="s">
        <v>208</v>
      </c>
      <c r="D239" s="100">
        <v>400</v>
      </c>
      <c r="E239" s="26"/>
      <c r="F239" s="26"/>
      <c r="G239" s="26"/>
      <c r="H239" s="26"/>
      <c r="I239" s="4" t="e">
        <f t="shared" si="3"/>
        <v>#DIV/0!</v>
      </c>
      <c r="J239" s="26"/>
    </row>
    <row r="240" spans="1:10" ht="15">
      <c r="A240" s="97">
        <v>236</v>
      </c>
      <c r="B240" s="98" t="s">
        <v>598</v>
      </c>
      <c r="C240" s="99" t="s">
        <v>50</v>
      </c>
      <c r="D240" s="100">
        <v>24</v>
      </c>
      <c r="E240" s="26"/>
      <c r="F240" s="26"/>
      <c r="G240" s="26"/>
      <c r="H240" s="26"/>
      <c r="I240" s="4" t="e">
        <f t="shared" si="3"/>
        <v>#DIV/0!</v>
      </c>
      <c r="J240" s="26"/>
    </row>
    <row r="241" spans="1:10" ht="15">
      <c r="A241" s="97">
        <v>237</v>
      </c>
      <c r="B241" s="98" t="s">
        <v>599</v>
      </c>
      <c r="C241" s="99" t="s">
        <v>50</v>
      </c>
      <c r="D241" s="100">
        <v>48</v>
      </c>
      <c r="E241" s="26"/>
      <c r="F241" s="26"/>
      <c r="G241" s="26"/>
      <c r="H241" s="26"/>
      <c r="I241" s="4" t="e">
        <f t="shared" si="3"/>
        <v>#DIV/0!</v>
      </c>
      <c r="J241" s="26"/>
    </row>
    <row r="242" spans="1:10" ht="15">
      <c r="A242" s="97">
        <v>238</v>
      </c>
      <c r="B242" s="98" t="s">
        <v>600</v>
      </c>
      <c r="C242" s="99" t="s">
        <v>208</v>
      </c>
      <c r="D242" s="100">
        <v>200</v>
      </c>
      <c r="E242" s="26"/>
      <c r="F242" s="26"/>
      <c r="G242" s="26"/>
      <c r="H242" s="26"/>
      <c r="I242" s="4" t="e">
        <f t="shared" si="3"/>
        <v>#DIV/0!</v>
      </c>
      <c r="J242" s="26"/>
    </row>
    <row r="243" spans="1:10" ht="15">
      <c r="A243" s="97">
        <v>239</v>
      </c>
      <c r="B243" s="98" t="s">
        <v>601</v>
      </c>
      <c r="C243" s="99" t="s">
        <v>50</v>
      </c>
      <c r="D243" s="100">
        <v>24</v>
      </c>
      <c r="E243" s="26"/>
      <c r="F243" s="26"/>
      <c r="G243" s="26"/>
      <c r="H243" s="26"/>
      <c r="I243" s="4" t="e">
        <f t="shared" si="3"/>
        <v>#DIV/0!</v>
      </c>
      <c r="J243" s="26"/>
    </row>
    <row r="244" spans="1:10" ht="15">
      <c r="A244" s="97">
        <v>240</v>
      </c>
      <c r="B244" s="98" t="s">
        <v>602</v>
      </c>
      <c r="C244" s="99" t="s">
        <v>50</v>
      </c>
      <c r="D244" s="100">
        <v>96</v>
      </c>
      <c r="E244" s="26"/>
      <c r="F244" s="26"/>
      <c r="G244" s="26"/>
      <c r="H244" s="26"/>
      <c r="I244" s="4" t="e">
        <f t="shared" si="3"/>
        <v>#DIV/0!</v>
      </c>
      <c r="J244" s="26"/>
    </row>
    <row r="245" spans="1:10" ht="15">
      <c r="A245" s="97">
        <v>241</v>
      </c>
      <c r="B245" s="98" t="s">
        <v>603</v>
      </c>
      <c r="C245" s="99" t="s">
        <v>208</v>
      </c>
      <c r="D245" s="100">
        <v>100</v>
      </c>
      <c r="E245" s="26"/>
      <c r="F245" s="26"/>
      <c r="G245" s="26"/>
      <c r="H245" s="26"/>
      <c r="I245" s="4" t="e">
        <f t="shared" si="3"/>
        <v>#DIV/0!</v>
      </c>
      <c r="J245" s="26"/>
    </row>
    <row r="246" spans="1:10" ht="15">
      <c r="A246" s="97">
        <v>242</v>
      </c>
      <c r="B246" s="98" t="s">
        <v>604</v>
      </c>
      <c r="C246" s="99" t="s">
        <v>50</v>
      </c>
      <c r="D246" s="100">
        <v>58</v>
      </c>
      <c r="E246" s="26"/>
      <c r="F246" s="26"/>
      <c r="G246" s="26"/>
      <c r="H246" s="26"/>
      <c r="I246" s="4" t="e">
        <f t="shared" si="3"/>
        <v>#DIV/0!</v>
      </c>
      <c r="J246" s="26"/>
    </row>
    <row r="247" spans="1:10" ht="15">
      <c r="A247" s="97">
        <v>243</v>
      </c>
      <c r="B247" s="98" t="s">
        <v>605</v>
      </c>
      <c r="C247" s="99" t="s">
        <v>50</v>
      </c>
      <c r="D247" s="100">
        <v>32</v>
      </c>
      <c r="E247" s="26"/>
      <c r="F247" s="26"/>
      <c r="G247" s="26"/>
      <c r="H247" s="26"/>
      <c r="I247" s="4" t="e">
        <f t="shared" si="3"/>
        <v>#DIV/0!</v>
      </c>
      <c r="J247" s="26"/>
    </row>
    <row r="248" spans="1:10" ht="15">
      <c r="A248" s="97">
        <v>244</v>
      </c>
      <c r="B248" s="98" t="s">
        <v>606</v>
      </c>
      <c r="C248" s="99" t="s">
        <v>208</v>
      </c>
      <c r="D248" s="100">
        <v>1200</v>
      </c>
      <c r="E248" s="26"/>
      <c r="F248" s="26"/>
      <c r="G248" s="26"/>
      <c r="H248" s="26"/>
      <c r="I248" s="4" t="e">
        <f t="shared" si="3"/>
        <v>#DIV/0!</v>
      </c>
      <c r="J248" s="26"/>
    </row>
    <row r="249" spans="1:10" ht="15">
      <c r="A249" s="97">
        <v>245</v>
      </c>
      <c r="B249" s="98" t="s">
        <v>607</v>
      </c>
      <c r="C249" s="99" t="s">
        <v>50</v>
      </c>
      <c r="D249" s="100">
        <v>128</v>
      </c>
      <c r="E249" s="26"/>
      <c r="F249" s="26"/>
      <c r="G249" s="26"/>
      <c r="H249" s="26"/>
      <c r="I249" s="4" t="e">
        <f t="shared" si="3"/>
        <v>#DIV/0!</v>
      </c>
      <c r="J249" s="26"/>
    </row>
    <row r="250" spans="1:10" ht="15">
      <c r="A250" s="97">
        <v>246</v>
      </c>
      <c r="B250" s="98" t="s">
        <v>608</v>
      </c>
      <c r="C250" s="99" t="s">
        <v>50</v>
      </c>
      <c r="D250" s="100">
        <v>260</v>
      </c>
      <c r="E250" s="26"/>
      <c r="F250" s="26"/>
      <c r="G250" s="26"/>
      <c r="H250" s="26"/>
      <c r="I250" s="4" t="e">
        <f t="shared" si="3"/>
        <v>#DIV/0!</v>
      </c>
      <c r="J250" s="26"/>
    </row>
    <row r="251" spans="1:10" ht="15">
      <c r="A251" s="97">
        <v>247</v>
      </c>
      <c r="B251" s="98" t="s">
        <v>609</v>
      </c>
      <c r="C251" s="99" t="s">
        <v>50</v>
      </c>
      <c r="D251" s="100">
        <v>96</v>
      </c>
      <c r="E251" s="26"/>
      <c r="F251" s="26"/>
      <c r="G251" s="26"/>
      <c r="H251" s="26"/>
      <c r="I251" s="4" t="e">
        <f t="shared" si="3"/>
        <v>#DIV/0!</v>
      </c>
      <c r="J251" s="26"/>
    </row>
    <row r="252" spans="1:10" ht="15">
      <c r="A252" s="97">
        <v>248</v>
      </c>
      <c r="B252" s="98" t="s">
        <v>610</v>
      </c>
      <c r="C252" s="99" t="s">
        <v>208</v>
      </c>
      <c r="D252" s="100">
        <v>100</v>
      </c>
      <c r="E252" s="26"/>
      <c r="F252" s="26"/>
      <c r="G252" s="26"/>
      <c r="H252" s="26"/>
      <c r="I252" s="4" t="e">
        <f t="shared" si="3"/>
        <v>#DIV/0!</v>
      </c>
      <c r="J252" s="26"/>
    </row>
    <row r="253" spans="1:10" ht="15">
      <c r="A253" s="97">
        <v>249</v>
      </c>
      <c r="B253" s="98" t="s">
        <v>611</v>
      </c>
      <c r="C253" s="99" t="s">
        <v>50</v>
      </c>
      <c r="D253" s="100">
        <v>24</v>
      </c>
      <c r="E253" s="26"/>
      <c r="F253" s="26"/>
      <c r="G253" s="26"/>
      <c r="H253" s="26"/>
      <c r="I253" s="4" t="e">
        <f t="shared" si="3"/>
        <v>#DIV/0!</v>
      </c>
      <c r="J253" s="26"/>
    </row>
    <row r="254" spans="1:10" ht="15">
      <c r="A254" s="97">
        <v>250</v>
      </c>
      <c r="B254" s="98" t="s">
        <v>612</v>
      </c>
      <c r="C254" s="99" t="s">
        <v>208</v>
      </c>
      <c r="D254" s="100">
        <v>100</v>
      </c>
      <c r="E254" s="26"/>
      <c r="F254" s="26"/>
      <c r="G254" s="26"/>
      <c r="H254" s="26"/>
      <c r="I254" s="4" t="e">
        <f t="shared" si="3"/>
        <v>#DIV/0!</v>
      </c>
      <c r="J254" s="26"/>
    </row>
    <row r="255" spans="1:10" ht="15">
      <c r="A255" s="97">
        <v>251</v>
      </c>
      <c r="B255" s="98" t="s">
        <v>613</v>
      </c>
      <c r="C255" s="99" t="s">
        <v>50</v>
      </c>
      <c r="D255" s="100">
        <v>24</v>
      </c>
      <c r="E255" s="26"/>
      <c r="F255" s="26"/>
      <c r="G255" s="26"/>
      <c r="H255" s="26"/>
      <c r="I255" s="4" t="e">
        <f t="shared" si="3"/>
        <v>#DIV/0!</v>
      </c>
      <c r="J255" s="26"/>
    </row>
    <row r="256" spans="1:10" ht="15">
      <c r="A256" s="97">
        <v>252</v>
      </c>
      <c r="B256" s="98" t="s">
        <v>614</v>
      </c>
      <c r="C256" s="99" t="s">
        <v>208</v>
      </c>
      <c r="D256" s="100">
        <v>100</v>
      </c>
      <c r="E256" s="26"/>
      <c r="F256" s="26"/>
      <c r="G256" s="26"/>
      <c r="H256" s="26"/>
      <c r="I256" s="4" t="e">
        <f t="shared" si="3"/>
        <v>#DIV/0!</v>
      </c>
      <c r="J256" s="26"/>
    </row>
    <row r="257" spans="1:10" ht="15">
      <c r="A257" s="97">
        <v>253</v>
      </c>
      <c r="B257" s="98" t="s">
        <v>615</v>
      </c>
      <c r="C257" s="99" t="s">
        <v>50</v>
      </c>
      <c r="D257" s="100">
        <v>24</v>
      </c>
      <c r="E257" s="26"/>
      <c r="F257" s="26"/>
      <c r="G257" s="26"/>
      <c r="H257" s="26"/>
      <c r="I257" s="4" t="e">
        <f t="shared" si="3"/>
        <v>#DIV/0!</v>
      </c>
      <c r="J257" s="26"/>
    </row>
    <row r="258" spans="1:10" ht="15">
      <c r="A258" s="97">
        <v>254</v>
      </c>
      <c r="B258" s="98" t="s">
        <v>616</v>
      </c>
      <c r="C258" s="99" t="s">
        <v>208</v>
      </c>
      <c r="D258" s="100">
        <v>100</v>
      </c>
      <c r="E258" s="26"/>
      <c r="F258" s="26"/>
      <c r="G258" s="26"/>
      <c r="H258" s="26"/>
      <c r="I258" s="4" t="e">
        <f t="shared" si="3"/>
        <v>#DIV/0!</v>
      </c>
      <c r="J258" s="26"/>
    </row>
    <row r="259" spans="1:10" ht="15">
      <c r="A259" s="97">
        <v>255</v>
      </c>
      <c r="B259" s="98" t="s">
        <v>617</v>
      </c>
      <c r="C259" s="99" t="s">
        <v>50</v>
      </c>
      <c r="D259" s="100">
        <v>24</v>
      </c>
      <c r="E259" s="26"/>
      <c r="F259" s="26"/>
      <c r="G259" s="26"/>
      <c r="H259" s="26"/>
      <c r="I259" s="4" t="e">
        <f t="shared" si="3"/>
        <v>#DIV/0!</v>
      </c>
      <c r="J259" s="26"/>
    </row>
    <row r="260" spans="1:10" ht="15">
      <c r="A260" s="97">
        <v>256</v>
      </c>
      <c r="B260" s="98" t="s">
        <v>618</v>
      </c>
      <c r="C260" s="99" t="s">
        <v>161</v>
      </c>
      <c r="D260" s="100">
        <v>163.8</v>
      </c>
      <c r="E260" s="26"/>
      <c r="F260" s="26"/>
      <c r="G260" s="26"/>
      <c r="H260" s="26"/>
      <c r="I260" s="4" t="e">
        <f aca="true" t="shared" si="4" ref="I260:I275">D260/H260</f>
        <v>#DIV/0!</v>
      </c>
      <c r="J260" s="26"/>
    </row>
    <row r="261" spans="1:10" ht="15">
      <c r="A261" s="97">
        <v>257</v>
      </c>
      <c r="B261" s="98" t="s">
        <v>619</v>
      </c>
      <c r="C261" s="99" t="s">
        <v>161</v>
      </c>
      <c r="D261" s="100">
        <v>101.4</v>
      </c>
      <c r="E261" s="26"/>
      <c r="F261" s="26"/>
      <c r="G261" s="26"/>
      <c r="H261" s="26"/>
      <c r="I261" s="4" t="e">
        <f t="shared" si="4"/>
        <v>#DIV/0!</v>
      </c>
      <c r="J261" s="26"/>
    </row>
    <row r="262" spans="1:10" ht="15">
      <c r="A262" s="97">
        <v>258</v>
      </c>
      <c r="B262" s="98" t="s">
        <v>620</v>
      </c>
      <c r="C262" s="99" t="s">
        <v>161</v>
      </c>
      <c r="D262" s="100">
        <v>288.6</v>
      </c>
      <c r="E262" s="26"/>
      <c r="F262" s="26"/>
      <c r="G262" s="26"/>
      <c r="H262" s="26"/>
      <c r="I262" s="4" t="e">
        <f t="shared" si="4"/>
        <v>#DIV/0!</v>
      </c>
      <c r="J262" s="26"/>
    </row>
    <row r="263" spans="1:10" ht="15">
      <c r="A263" s="97">
        <v>259</v>
      </c>
      <c r="B263" s="98" t="s">
        <v>621</v>
      </c>
      <c r="C263" s="99" t="s">
        <v>50</v>
      </c>
      <c r="D263" s="100">
        <v>300</v>
      </c>
      <c r="E263" s="26"/>
      <c r="F263" s="26"/>
      <c r="G263" s="26"/>
      <c r="H263" s="26"/>
      <c r="I263" s="4" t="e">
        <f t="shared" si="4"/>
        <v>#DIV/0!</v>
      </c>
      <c r="J263" s="26"/>
    </row>
    <row r="264" spans="1:10" ht="15">
      <c r="A264" s="97">
        <v>260</v>
      </c>
      <c r="B264" s="98" t="s">
        <v>622</v>
      </c>
      <c r="C264" s="99" t="s">
        <v>87</v>
      </c>
      <c r="D264" s="100">
        <v>72000</v>
      </c>
      <c r="E264" s="26"/>
      <c r="F264" s="26"/>
      <c r="G264" s="26"/>
      <c r="H264" s="26"/>
      <c r="I264" s="4" t="e">
        <f t="shared" si="4"/>
        <v>#DIV/0!</v>
      </c>
      <c r="J264" s="26"/>
    </row>
    <row r="265" spans="1:10" ht="15">
      <c r="A265" s="97">
        <v>261</v>
      </c>
      <c r="B265" s="98" t="s">
        <v>623</v>
      </c>
      <c r="C265" s="99" t="s">
        <v>87</v>
      </c>
      <c r="D265" s="100">
        <v>200</v>
      </c>
      <c r="E265" s="26"/>
      <c r="F265" s="26"/>
      <c r="G265" s="26"/>
      <c r="H265" s="26"/>
      <c r="I265" s="4" t="e">
        <f t="shared" si="4"/>
        <v>#DIV/0!</v>
      </c>
      <c r="J265" s="26"/>
    </row>
    <row r="266" spans="1:10" ht="15">
      <c r="A266" s="97">
        <v>262</v>
      </c>
      <c r="B266" s="98" t="s">
        <v>624</v>
      </c>
      <c r="C266" s="99" t="s">
        <v>87</v>
      </c>
      <c r="D266" s="100">
        <v>20000</v>
      </c>
      <c r="E266" s="26"/>
      <c r="F266" s="26"/>
      <c r="G266" s="26"/>
      <c r="H266" s="26"/>
      <c r="I266" s="4" t="e">
        <f t="shared" si="4"/>
        <v>#DIV/0!</v>
      </c>
      <c r="J266" s="26"/>
    </row>
    <row r="267" spans="1:10" ht="15">
      <c r="A267" s="97">
        <v>263</v>
      </c>
      <c r="B267" s="98" t="s">
        <v>625</v>
      </c>
      <c r="C267" s="99" t="s">
        <v>87</v>
      </c>
      <c r="D267" s="100">
        <v>1</v>
      </c>
      <c r="E267" s="26"/>
      <c r="F267" s="26"/>
      <c r="G267" s="26"/>
      <c r="H267" s="26"/>
      <c r="I267" s="4" t="e">
        <f t="shared" si="4"/>
        <v>#DIV/0!</v>
      </c>
      <c r="J267" s="26"/>
    </row>
    <row r="268" spans="1:10" ht="15">
      <c r="A268" s="97">
        <v>264</v>
      </c>
      <c r="B268" s="98" t="s">
        <v>626</v>
      </c>
      <c r="C268" s="99" t="s">
        <v>50</v>
      </c>
      <c r="D268" s="100">
        <v>100</v>
      </c>
      <c r="E268" s="26"/>
      <c r="F268" s="26"/>
      <c r="G268" s="26"/>
      <c r="H268" s="26"/>
      <c r="I268" s="4" t="e">
        <f t="shared" si="4"/>
        <v>#DIV/0!</v>
      </c>
      <c r="J268" s="26"/>
    </row>
    <row r="269" spans="1:10" ht="15">
      <c r="A269" s="97">
        <v>265</v>
      </c>
      <c r="B269" s="98" t="s">
        <v>627</v>
      </c>
      <c r="C269" s="99" t="s">
        <v>50</v>
      </c>
      <c r="D269" s="100">
        <v>120</v>
      </c>
      <c r="E269" s="26"/>
      <c r="F269" s="26"/>
      <c r="G269" s="26"/>
      <c r="H269" s="26"/>
      <c r="I269" s="4" t="e">
        <f t="shared" si="4"/>
        <v>#DIV/0!</v>
      </c>
      <c r="J269" s="26"/>
    </row>
    <row r="270" spans="1:10" ht="15">
      <c r="A270" s="97">
        <v>266</v>
      </c>
      <c r="B270" s="98" t="s">
        <v>628</v>
      </c>
      <c r="C270" s="99" t="s">
        <v>87</v>
      </c>
      <c r="D270" s="100">
        <v>1</v>
      </c>
      <c r="E270" s="26"/>
      <c r="F270" s="26"/>
      <c r="G270" s="26"/>
      <c r="H270" s="26"/>
      <c r="I270" s="4" t="e">
        <f t="shared" si="4"/>
        <v>#DIV/0!</v>
      </c>
      <c r="J270" s="26"/>
    </row>
    <row r="271" spans="1:10" ht="15">
      <c r="A271" s="97">
        <v>267</v>
      </c>
      <c r="B271" s="98" t="s">
        <v>629</v>
      </c>
      <c r="C271" s="99" t="s">
        <v>87</v>
      </c>
      <c r="D271" s="100">
        <v>1</v>
      </c>
      <c r="E271" s="26"/>
      <c r="F271" s="26"/>
      <c r="G271" s="26"/>
      <c r="H271" s="26"/>
      <c r="I271" s="4" t="e">
        <f t="shared" si="4"/>
        <v>#DIV/0!</v>
      </c>
      <c r="J271" s="26"/>
    </row>
    <row r="272" spans="1:10" ht="15">
      <c r="A272" s="97">
        <v>268</v>
      </c>
      <c r="B272" s="98" t="s">
        <v>630</v>
      </c>
      <c r="C272" s="99" t="s">
        <v>87</v>
      </c>
      <c r="D272" s="100">
        <v>1</v>
      </c>
      <c r="E272" s="26"/>
      <c r="F272" s="26"/>
      <c r="G272" s="26"/>
      <c r="H272" s="26"/>
      <c r="I272" s="4" t="e">
        <f t="shared" si="4"/>
        <v>#DIV/0!</v>
      </c>
      <c r="J272" s="26"/>
    </row>
    <row r="273" spans="1:10" ht="15">
      <c r="A273" s="97">
        <v>269</v>
      </c>
      <c r="B273" s="98" t="s">
        <v>631</v>
      </c>
      <c r="C273" s="99" t="s">
        <v>87</v>
      </c>
      <c r="D273" s="100">
        <v>1</v>
      </c>
      <c r="E273" s="26"/>
      <c r="F273" s="26"/>
      <c r="G273" s="26"/>
      <c r="H273" s="26"/>
      <c r="I273" s="4" t="e">
        <f t="shared" si="4"/>
        <v>#DIV/0!</v>
      </c>
      <c r="J273" s="26"/>
    </row>
    <row r="274" spans="1:10" ht="15">
      <c r="A274" s="97">
        <v>270</v>
      </c>
      <c r="B274" s="98" t="s">
        <v>632</v>
      </c>
      <c r="C274" s="99" t="s">
        <v>87</v>
      </c>
      <c r="D274" s="100">
        <v>1</v>
      </c>
      <c r="E274" s="26"/>
      <c r="F274" s="26"/>
      <c r="G274" s="26"/>
      <c r="H274" s="26"/>
      <c r="I274" s="4" t="e">
        <f t="shared" si="4"/>
        <v>#DIV/0!</v>
      </c>
      <c r="J274" s="26"/>
    </row>
    <row r="275" spans="1:10" ht="15">
      <c r="A275" s="97">
        <v>271</v>
      </c>
      <c r="B275" s="98" t="s">
        <v>633</v>
      </c>
      <c r="C275" s="99" t="s">
        <v>87</v>
      </c>
      <c r="D275" s="100">
        <v>2</v>
      </c>
      <c r="E275" s="26"/>
      <c r="F275" s="26"/>
      <c r="G275" s="26"/>
      <c r="H275" s="26"/>
      <c r="I275" s="4" t="e">
        <f t="shared" si="4"/>
        <v>#DIV/0!</v>
      </c>
      <c r="J275" s="26"/>
    </row>
  </sheetData>
  <sheetProtection/>
  <mergeCells count="3">
    <mergeCell ref="B1:D1"/>
    <mergeCell ref="A3:D3"/>
    <mergeCell ref="A123:D12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zoomScale="70" zoomScaleNormal="70" zoomScalePageLayoutView="0" workbookViewId="0" topLeftCell="A1">
      <selection activeCell="I20" sqref="I20:I24"/>
    </sheetView>
  </sheetViews>
  <sheetFormatPr defaultColWidth="9.140625" defaultRowHeight="12.75"/>
  <cols>
    <col min="1" max="1" width="6.8515625" style="6" customWidth="1"/>
    <col min="2" max="2" width="64.421875" style="2" customWidth="1"/>
    <col min="3" max="3" width="8.140625" style="6" customWidth="1"/>
    <col min="4" max="4" width="14.421875" style="2" customWidth="1"/>
    <col min="5" max="5" width="18.140625" style="59" customWidth="1"/>
    <col min="6" max="6" width="18.8515625" style="59" customWidth="1"/>
    <col min="7" max="7" width="14.00390625" style="59" customWidth="1"/>
    <col min="8" max="8" width="12.8515625" style="59" customWidth="1"/>
    <col min="9" max="9" width="18.57421875" style="59" customWidth="1"/>
    <col min="10" max="10" width="12.28125" style="59" customWidth="1"/>
    <col min="11" max="16384" width="9.140625" style="2" customWidth="1"/>
  </cols>
  <sheetData>
    <row r="1" spans="1:3" ht="15.75">
      <c r="A1" s="44" t="s">
        <v>154</v>
      </c>
      <c r="B1" s="130" t="s">
        <v>743</v>
      </c>
      <c r="C1" s="130"/>
    </row>
    <row r="2" spans="1:10" ht="94.5">
      <c r="A2" s="1" t="s">
        <v>219</v>
      </c>
      <c r="B2" s="1" t="s">
        <v>0</v>
      </c>
      <c r="C2" s="1" t="s">
        <v>207</v>
      </c>
      <c r="D2" s="123" t="s">
        <v>769</v>
      </c>
      <c r="E2" s="57" t="s">
        <v>772</v>
      </c>
      <c r="F2" s="57" t="s">
        <v>773</v>
      </c>
      <c r="G2" s="57" t="s">
        <v>774</v>
      </c>
      <c r="H2" s="58" t="s">
        <v>775</v>
      </c>
      <c r="I2" s="58" t="s">
        <v>776</v>
      </c>
      <c r="J2" s="125" t="s">
        <v>777</v>
      </c>
    </row>
    <row r="3" spans="1:10" ht="31.5">
      <c r="A3" s="5"/>
      <c r="B3" s="60" t="s">
        <v>295</v>
      </c>
      <c r="C3" s="61"/>
      <c r="D3" s="38"/>
      <c r="E3" s="26"/>
      <c r="F3" s="26"/>
      <c r="G3" s="26"/>
      <c r="H3" s="26"/>
      <c r="I3" s="26"/>
      <c r="J3" s="26"/>
    </row>
    <row r="4" spans="1:10" ht="15">
      <c r="A4" s="7">
        <v>1</v>
      </c>
      <c r="B4" s="38" t="s">
        <v>764</v>
      </c>
      <c r="C4" s="5" t="s">
        <v>161</v>
      </c>
      <c r="D4" s="38">
        <v>1300</v>
      </c>
      <c r="E4" s="26"/>
      <c r="F4" s="26"/>
      <c r="G4" s="26"/>
      <c r="H4" s="26"/>
      <c r="I4" s="4" t="e">
        <f aca="true" t="shared" si="0" ref="I4:I18">D4/H4</f>
        <v>#DIV/0!</v>
      </c>
      <c r="J4" s="26"/>
    </row>
    <row r="5" spans="1:10" ht="15">
      <c r="A5" s="7">
        <f>1+A4</f>
        <v>2</v>
      </c>
      <c r="B5" s="38" t="s">
        <v>763</v>
      </c>
      <c r="C5" s="5" t="s">
        <v>161</v>
      </c>
      <c r="D5" s="38">
        <v>800</v>
      </c>
      <c r="E5" s="4"/>
      <c r="F5" s="4"/>
      <c r="G5" s="4"/>
      <c r="H5" s="4"/>
      <c r="I5" s="4" t="e">
        <f t="shared" si="0"/>
        <v>#DIV/0!</v>
      </c>
      <c r="J5" s="4"/>
    </row>
    <row r="6" spans="1:10" ht="15">
      <c r="A6" s="7">
        <f>1+A5</f>
        <v>3</v>
      </c>
      <c r="B6" s="26" t="s">
        <v>762</v>
      </c>
      <c r="C6" s="6" t="s">
        <v>161</v>
      </c>
      <c r="D6" s="38">
        <v>624</v>
      </c>
      <c r="E6" s="4"/>
      <c r="F6" s="4"/>
      <c r="G6" s="4"/>
      <c r="H6" s="4"/>
      <c r="I6" s="4" t="e">
        <f t="shared" si="0"/>
        <v>#DIV/0!</v>
      </c>
      <c r="J6" s="4"/>
    </row>
    <row r="7" spans="1:10" ht="15">
      <c r="A7" s="7">
        <f>1+A6</f>
        <v>4</v>
      </c>
      <c r="B7" s="38" t="s">
        <v>765</v>
      </c>
      <c r="C7" s="5" t="s">
        <v>161</v>
      </c>
      <c r="D7" s="38">
        <v>48</v>
      </c>
      <c r="E7" s="4"/>
      <c r="F7" s="4"/>
      <c r="G7" s="4"/>
      <c r="H7" s="4"/>
      <c r="I7" s="4" t="e">
        <f t="shared" si="0"/>
        <v>#DIV/0!</v>
      </c>
      <c r="J7" s="4"/>
    </row>
    <row r="8" spans="1:10" ht="15">
      <c r="A8" s="7">
        <f>1+A7</f>
        <v>5</v>
      </c>
      <c r="B8" s="38" t="s">
        <v>766</v>
      </c>
      <c r="C8" s="5" t="s">
        <v>50</v>
      </c>
      <c r="D8" s="38">
        <v>800</v>
      </c>
      <c r="E8" s="4"/>
      <c r="F8" s="4"/>
      <c r="G8" s="4"/>
      <c r="H8" s="4"/>
      <c r="I8" s="4" t="e">
        <f t="shared" si="0"/>
        <v>#DIV/0!</v>
      </c>
      <c r="J8" s="4"/>
    </row>
    <row r="9" spans="1:10" ht="15">
      <c r="A9" s="7">
        <f>1+A8</f>
        <v>6</v>
      </c>
      <c r="B9" s="38" t="s">
        <v>2</v>
      </c>
      <c r="C9" s="5" t="s">
        <v>50</v>
      </c>
      <c r="D9" s="38">
        <v>90</v>
      </c>
      <c r="E9" s="4"/>
      <c r="F9" s="4"/>
      <c r="G9" s="4"/>
      <c r="H9" s="4"/>
      <c r="I9" s="4" t="e">
        <f t="shared" si="0"/>
        <v>#DIV/0!</v>
      </c>
      <c r="J9" s="4"/>
    </row>
    <row r="10" spans="1:10" ht="15.75">
      <c r="A10" s="7"/>
      <c r="B10" s="24" t="s">
        <v>66</v>
      </c>
      <c r="C10" s="58"/>
      <c r="D10" s="38"/>
      <c r="E10" s="4"/>
      <c r="F10" s="4"/>
      <c r="G10" s="4"/>
      <c r="H10" s="4"/>
      <c r="I10" s="4" t="e">
        <f t="shared" si="0"/>
        <v>#DIV/0!</v>
      </c>
      <c r="J10" s="4"/>
    </row>
    <row r="11" spans="1:10" ht="15">
      <c r="A11" s="7">
        <f>A9+1</f>
        <v>7</v>
      </c>
      <c r="B11" s="38" t="s">
        <v>51</v>
      </c>
      <c r="C11" s="5" t="s">
        <v>161</v>
      </c>
      <c r="D11" s="38">
        <v>1000</v>
      </c>
      <c r="E11" s="4"/>
      <c r="F11" s="4"/>
      <c r="G11" s="4"/>
      <c r="H11" s="4"/>
      <c r="I11" s="4" t="e">
        <f t="shared" si="0"/>
        <v>#DIV/0!</v>
      </c>
      <c r="J11" s="4"/>
    </row>
    <row r="12" spans="1:10" ht="15">
      <c r="A12" s="7">
        <f aca="true" t="shared" si="1" ref="A12:A24">1+A11</f>
        <v>8</v>
      </c>
      <c r="B12" s="38" t="s">
        <v>52</v>
      </c>
      <c r="C12" s="5" t="s">
        <v>161</v>
      </c>
      <c r="D12" s="38">
        <v>380</v>
      </c>
      <c r="E12" s="26"/>
      <c r="F12" s="26"/>
      <c r="G12" s="26"/>
      <c r="H12" s="26"/>
      <c r="I12" s="4" t="e">
        <f t="shared" si="0"/>
        <v>#DIV/0!</v>
      </c>
      <c r="J12" s="26"/>
    </row>
    <row r="13" spans="1:10" ht="15">
      <c r="A13" s="7">
        <f t="shared" si="1"/>
        <v>9</v>
      </c>
      <c r="B13" s="38" t="s">
        <v>53</v>
      </c>
      <c r="C13" s="5" t="s">
        <v>161</v>
      </c>
      <c r="D13" s="38">
        <v>38</v>
      </c>
      <c r="E13" s="4"/>
      <c r="F13" s="4"/>
      <c r="G13" s="4"/>
      <c r="H13" s="4"/>
      <c r="I13" s="4" t="e">
        <f t="shared" si="0"/>
        <v>#DIV/0!</v>
      </c>
      <c r="J13" s="4"/>
    </row>
    <row r="14" spans="1:10" ht="15">
      <c r="A14" s="7">
        <f t="shared" si="1"/>
        <v>10</v>
      </c>
      <c r="B14" s="38" t="s">
        <v>54</v>
      </c>
      <c r="C14" s="5" t="s">
        <v>161</v>
      </c>
      <c r="D14" s="38">
        <v>288</v>
      </c>
      <c r="E14" s="4"/>
      <c r="F14" s="4"/>
      <c r="G14" s="4"/>
      <c r="H14" s="4"/>
      <c r="I14" s="4" t="e">
        <f t="shared" si="0"/>
        <v>#DIV/0!</v>
      </c>
      <c r="J14" s="4"/>
    </row>
    <row r="15" spans="1:10" ht="15">
      <c r="A15" s="7">
        <f t="shared" si="1"/>
        <v>11</v>
      </c>
      <c r="B15" s="38" t="s">
        <v>55</v>
      </c>
      <c r="C15" s="5" t="s">
        <v>208</v>
      </c>
      <c r="D15" s="38">
        <v>100</v>
      </c>
      <c r="E15" s="26"/>
      <c r="F15" s="26"/>
      <c r="G15" s="26"/>
      <c r="H15" s="26"/>
      <c r="I15" s="4" t="e">
        <f t="shared" si="0"/>
        <v>#DIV/0!</v>
      </c>
      <c r="J15" s="26"/>
    </row>
    <row r="16" spans="1:10" ht="15">
      <c r="A16" s="7">
        <f t="shared" si="1"/>
        <v>12</v>
      </c>
      <c r="B16" s="38" t="s">
        <v>56</v>
      </c>
      <c r="C16" s="7" t="s">
        <v>49</v>
      </c>
      <c r="D16" s="38">
        <v>16</v>
      </c>
      <c r="E16" s="4"/>
      <c r="F16" s="4"/>
      <c r="G16" s="4"/>
      <c r="H16" s="4"/>
      <c r="I16" s="4" t="e">
        <f t="shared" si="0"/>
        <v>#DIV/0!</v>
      </c>
      <c r="J16" s="4"/>
    </row>
    <row r="17" spans="1:10" ht="15">
      <c r="A17" s="7">
        <f t="shared" si="1"/>
        <v>13</v>
      </c>
      <c r="B17" s="38" t="s">
        <v>57</v>
      </c>
      <c r="C17" s="5" t="s">
        <v>208</v>
      </c>
      <c r="D17" s="38">
        <v>80</v>
      </c>
      <c r="E17" s="4"/>
      <c r="F17" s="4"/>
      <c r="G17" s="4"/>
      <c r="H17" s="4"/>
      <c r="I17" s="4" t="e">
        <f t="shared" si="0"/>
        <v>#DIV/0!</v>
      </c>
      <c r="J17" s="4"/>
    </row>
    <row r="18" spans="1:10" ht="15">
      <c r="A18" s="7">
        <f>1+A17</f>
        <v>14</v>
      </c>
      <c r="B18" s="38" t="s">
        <v>58</v>
      </c>
      <c r="C18" s="5" t="s">
        <v>208</v>
      </c>
      <c r="D18" s="38">
        <v>40</v>
      </c>
      <c r="E18" s="4"/>
      <c r="F18" s="4"/>
      <c r="G18" s="4"/>
      <c r="H18" s="4"/>
      <c r="I18" s="4" t="e">
        <f t="shared" si="0"/>
        <v>#DIV/0!</v>
      </c>
      <c r="J18" s="4"/>
    </row>
    <row r="19" spans="1:10" ht="31.5">
      <c r="A19" s="7"/>
      <c r="B19" s="62" t="s">
        <v>217</v>
      </c>
      <c r="C19" s="5"/>
      <c r="D19" s="38"/>
      <c r="E19" s="4"/>
      <c r="F19" s="4"/>
      <c r="G19" s="4"/>
      <c r="H19" s="4"/>
      <c r="I19" s="4"/>
      <c r="J19" s="4"/>
    </row>
    <row r="20" spans="1:10" ht="15">
      <c r="A20" s="7">
        <f>1+A18</f>
        <v>15</v>
      </c>
      <c r="B20" s="63" t="s">
        <v>59</v>
      </c>
      <c r="C20" s="5" t="s">
        <v>161</v>
      </c>
      <c r="D20" s="38">
        <v>600</v>
      </c>
      <c r="E20" s="4"/>
      <c r="F20" s="4"/>
      <c r="G20" s="4"/>
      <c r="H20" s="4"/>
      <c r="I20" s="4" t="e">
        <f>D20/H20</f>
        <v>#DIV/0!</v>
      </c>
      <c r="J20" s="4"/>
    </row>
    <row r="21" spans="1:10" ht="15">
      <c r="A21" s="7">
        <f t="shared" si="1"/>
        <v>16</v>
      </c>
      <c r="B21" s="63" t="s">
        <v>60</v>
      </c>
      <c r="C21" s="5" t="s">
        <v>161</v>
      </c>
      <c r="D21" s="38">
        <v>400</v>
      </c>
      <c r="E21" s="4"/>
      <c r="F21" s="4"/>
      <c r="G21" s="4"/>
      <c r="H21" s="4"/>
      <c r="I21" s="4" t="e">
        <f>D21/H21</f>
        <v>#DIV/0!</v>
      </c>
      <c r="J21" s="4"/>
    </row>
    <row r="22" spans="1:10" ht="15">
      <c r="A22" s="7">
        <f t="shared" si="1"/>
        <v>17</v>
      </c>
      <c r="B22" s="63" t="s">
        <v>61</v>
      </c>
      <c r="C22" s="5" t="s">
        <v>161</v>
      </c>
      <c r="D22" s="38">
        <v>22.8</v>
      </c>
      <c r="E22" s="4"/>
      <c r="F22" s="4"/>
      <c r="G22" s="4"/>
      <c r="H22" s="4"/>
      <c r="I22" s="4" t="e">
        <f>D22/H22</f>
        <v>#DIV/0!</v>
      </c>
      <c r="J22" s="4"/>
    </row>
    <row r="23" spans="1:10" ht="15">
      <c r="A23" s="7">
        <f t="shared" si="1"/>
        <v>18</v>
      </c>
      <c r="B23" s="63" t="s">
        <v>62</v>
      </c>
      <c r="C23" s="5" t="s">
        <v>50</v>
      </c>
      <c r="D23" s="38">
        <v>200</v>
      </c>
      <c r="E23" s="4"/>
      <c r="F23" s="4"/>
      <c r="G23" s="4"/>
      <c r="H23" s="4"/>
      <c r="I23" s="4" t="e">
        <f>D23/H23</f>
        <v>#DIV/0!</v>
      </c>
      <c r="J23" s="4"/>
    </row>
    <row r="24" spans="1:10" ht="15">
      <c r="A24" s="7">
        <f t="shared" si="1"/>
        <v>19</v>
      </c>
      <c r="B24" s="63" t="s">
        <v>63</v>
      </c>
      <c r="C24" s="5" t="s">
        <v>50</v>
      </c>
      <c r="D24" s="38">
        <v>120</v>
      </c>
      <c r="E24" s="4"/>
      <c r="F24" s="4"/>
      <c r="G24" s="4"/>
      <c r="H24" s="4"/>
      <c r="I24" s="4" t="e">
        <f>D24/H24</f>
        <v>#DIV/0!</v>
      </c>
      <c r="J24" s="4"/>
    </row>
  </sheetData>
  <sheetProtection/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zoomScale="70" zoomScaleNormal="70" zoomScalePageLayoutView="0" workbookViewId="0" topLeftCell="A1">
      <selection activeCell="I3" sqref="I3:I24"/>
    </sheetView>
  </sheetViews>
  <sheetFormatPr defaultColWidth="9.140625" defaultRowHeight="12.75"/>
  <cols>
    <col min="1" max="1" width="5.421875" style="6" customWidth="1"/>
    <col min="2" max="2" width="66.00390625" style="2" customWidth="1"/>
    <col min="3" max="3" width="8.421875" style="6" customWidth="1"/>
    <col min="4" max="4" width="14.57421875" style="35" customWidth="1"/>
    <col min="5" max="5" width="18.140625" style="59" customWidth="1"/>
    <col min="6" max="6" width="18.8515625" style="59" customWidth="1"/>
    <col min="7" max="7" width="14.00390625" style="59" customWidth="1"/>
    <col min="8" max="8" width="12.8515625" style="59" customWidth="1"/>
    <col min="9" max="9" width="18.57421875" style="59" customWidth="1"/>
    <col min="10" max="10" width="12.28125" style="59" customWidth="1"/>
    <col min="11" max="16384" width="9.140625" style="35" customWidth="1"/>
  </cols>
  <sheetData>
    <row r="1" spans="1:3" ht="15.75">
      <c r="A1" s="44" t="s">
        <v>155</v>
      </c>
      <c r="B1" s="131" t="s">
        <v>37</v>
      </c>
      <c r="C1" s="131"/>
    </row>
    <row r="2" spans="1:10" s="2" customFormat="1" ht="94.5">
      <c r="A2" s="1" t="s">
        <v>219</v>
      </c>
      <c r="B2" s="1" t="s">
        <v>0</v>
      </c>
      <c r="C2" s="1" t="s">
        <v>1</v>
      </c>
      <c r="D2" s="123" t="s">
        <v>769</v>
      </c>
      <c r="E2" s="57" t="s">
        <v>772</v>
      </c>
      <c r="F2" s="57" t="s">
        <v>773</v>
      </c>
      <c r="G2" s="57" t="s">
        <v>774</v>
      </c>
      <c r="H2" s="58" t="s">
        <v>775</v>
      </c>
      <c r="I2" s="58" t="s">
        <v>776</v>
      </c>
      <c r="J2" s="125" t="s">
        <v>777</v>
      </c>
    </row>
    <row r="3" spans="1:10" s="2" customFormat="1" ht="15">
      <c r="A3" s="7">
        <v>1</v>
      </c>
      <c r="B3" s="38" t="s">
        <v>356</v>
      </c>
      <c r="C3" s="7" t="s">
        <v>49</v>
      </c>
      <c r="D3" s="8">
        <v>80000</v>
      </c>
      <c r="E3" s="26"/>
      <c r="F3" s="26"/>
      <c r="G3" s="26"/>
      <c r="H3" s="26"/>
      <c r="I3" s="4" t="e">
        <f aca="true" t="shared" si="0" ref="I3:I24">D3/H3</f>
        <v>#DIV/0!</v>
      </c>
      <c r="J3" s="26"/>
    </row>
    <row r="4" spans="1:10" s="2" customFormat="1" ht="15">
      <c r="A4" s="7">
        <v>2</v>
      </c>
      <c r="B4" s="38" t="s">
        <v>359</v>
      </c>
      <c r="C4" s="7" t="s">
        <v>49</v>
      </c>
      <c r="D4" s="8">
        <v>20000</v>
      </c>
      <c r="E4" s="26"/>
      <c r="F4" s="26"/>
      <c r="G4" s="26"/>
      <c r="H4" s="26"/>
      <c r="I4" s="4" t="e">
        <f t="shared" si="0"/>
        <v>#DIV/0!</v>
      </c>
      <c r="J4" s="26"/>
    </row>
    <row r="5" spans="1:10" s="2" customFormat="1" ht="15">
      <c r="A5" s="7">
        <v>3</v>
      </c>
      <c r="B5" s="26" t="s">
        <v>357</v>
      </c>
      <c r="C5" s="17" t="s">
        <v>49</v>
      </c>
      <c r="D5" s="8">
        <v>40000</v>
      </c>
      <c r="E5" s="4"/>
      <c r="F5" s="4"/>
      <c r="G5" s="4"/>
      <c r="H5" s="4"/>
      <c r="I5" s="4" t="e">
        <f t="shared" si="0"/>
        <v>#DIV/0!</v>
      </c>
      <c r="J5" s="4"/>
    </row>
    <row r="6" spans="1:10" s="2" customFormat="1" ht="15">
      <c r="A6" s="7">
        <f aca="true" t="shared" si="1" ref="A6:A22">1+A5</f>
        <v>4</v>
      </c>
      <c r="B6" s="26" t="s">
        <v>358</v>
      </c>
      <c r="C6" s="17" t="s">
        <v>49</v>
      </c>
      <c r="D6" s="38">
        <v>5000</v>
      </c>
      <c r="E6" s="4"/>
      <c r="F6" s="4"/>
      <c r="G6" s="4"/>
      <c r="H6" s="4"/>
      <c r="I6" s="4" t="e">
        <f t="shared" si="0"/>
        <v>#DIV/0!</v>
      </c>
      <c r="J6" s="4"/>
    </row>
    <row r="7" spans="1:10" s="2" customFormat="1" ht="15">
      <c r="A7" s="7">
        <f>1+A6</f>
        <v>5</v>
      </c>
      <c r="B7" s="26" t="s">
        <v>360</v>
      </c>
      <c r="C7" s="17" t="s">
        <v>49</v>
      </c>
      <c r="D7" s="8">
        <v>40000</v>
      </c>
      <c r="E7" s="4"/>
      <c r="F7" s="4"/>
      <c r="G7" s="4"/>
      <c r="H7" s="4"/>
      <c r="I7" s="4" t="e">
        <f t="shared" si="0"/>
        <v>#DIV/0!</v>
      </c>
      <c r="J7" s="4"/>
    </row>
    <row r="8" spans="1:10" s="2" customFormat="1" ht="15">
      <c r="A8" s="7">
        <f t="shared" si="1"/>
        <v>6</v>
      </c>
      <c r="B8" s="26" t="s">
        <v>361</v>
      </c>
      <c r="C8" s="17" t="s">
        <v>49</v>
      </c>
      <c r="D8" s="8">
        <v>60000</v>
      </c>
      <c r="E8" s="4"/>
      <c r="F8" s="4"/>
      <c r="G8" s="4"/>
      <c r="H8" s="4"/>
      <c r="I8" s="4" t="e">
        <f t="shared" si="0"/>
        <v>#DIV/0!</v>
      </c>
      <c r="J8" s="4"/>
    </row>
    <row r="9" spans="1:10" s="2" customFormat="1" ht="15">
      <c r="A9" s="7">
        <f t="shared" si="1"/>
        <v>7</v>
      </c>
      <c r="B9" s="26" t="s">
        <v>211</v>
      </c>
      <c r="C9" s="17" t="s">
        <v>49</v>
      </c>
      <c r="D9" s="8">
        <v>50000</v>
      </c>
      <c r="E9" s="4"/>
      <c r="F9" s="4"/>
      <c r="G9" s="4"/>
      <c r="H9" s="4"/>
      <c r="I9" s="4" t="e">
        <f t="shared" si="0"/>
        <v>#DIV/0!</v>
      </c>
      <c r="J9" s="4"/>
    </row>
    <row r="10" spans="1:10" s="2" customFormat="1" ht="15">
      <c r="A10" s="7">
        <f t="shared" si="1"/>
        <v>8</v>
      </c>
      <c r="B10" s="38" t="s">
        <v>213</v>
      </c>
      <c r="C10" s="7" t="s">
        <v>49</v>
      </c>
      <c r="D10" s="8">
        <v>40000</v>
      </c>
      <c r="E10" s="4"/>
      <c r="F10" s="4"/>
      <c r="G10" s="4"/>
      <c r="H10" s="4"/>
      <c r="I10" s="4" t="e">
        <f t="shared" si="0"/>
        <v>#DIV/0!</v>
      </c>
      <c r="J10" s="4"/>
    </row>
    <row r="11" spans="1:10" s="2" customFormat="1" ht="15">
      <c r="A11" s="7">
        <f t="shared" si="1"/>
        <v>9</v>
      </c>
      <c r="B11" s="38" t="s">
        <v>212</v>
      </c>
      <c r="C11" s="7" t="s">
        <v>49</v>
      </c>
      <c r="D11" s="8">
        <v>10000</v>
      </c>
      <c r="E11" s="4"/>
      <c r="F11" s="4"/>
      <c r="G11" s="4"/>
      <c r="H11" s="4"/>
      <c r="I11" s="4" t="e">
        <f t="shared" si="0"/>
        <v>#DIV/0!</v>
      </c>
      <c r="J11" s="4"/>
    </row>
    <row r="12" spans="1:10" s="2" customFormat="1" ht="15">
      <c r="A12" s="17">
        <v>10</v>
      </c>
      <c r="B12" s="26" t="s">
        <v>363</v>
      </c>
      <c r="C12" s="17" t="s">
        <v>49</v>
      </c>
      <c r="D12" s="78">
        <v>80000</v>
      </c>
      <c r="E12" s="26"/>
      <c r="F12" s="26"/>
      <c r="G12" s="26"/>
      <c r="H12" s="26"/>
      <c r="I12" s="4" t="e">
        <f t="shared" si="0"/>
        <v>#DIV/0!</v>
      </c>
      <c r="J12" s="26"/>
    </row>
    <row r="13" spans="1:10" s="2" customFormat="1" ht="15">
      <c r="A13" s="17">
        <v>11</v>
      </c>
      <c r="B13" s="26" t="s">
        <v>362</v>
      </c>
      <c r="C13" s="17" t="s">
        <v>49</v>
      </c>
      <c r="D13" s="78">
        <v>80000</v>
      </c>
      <c r="E13" s="4"/>
      <c r="F13" s="4"/>
      <c r="G13" s="4"/>
      <c r="H13" s="4"/>
      <c r="I13" s="4" t="e">
        <f t="shared" si="0"/>
        <v>#DIV/0!</v>
      </c>
      <c r="J13" s="4"/>
    </row>
    <row r="14" spans="1:10" s="2" customFormat="1" ht="15">
      <c r="A14" s="17">
        <v>12</v>
      </c>
      <c r="B14" s="26" t="s">
        <v>364</v>
      </c>
      <c r="C14" s="17" t="s">
        <v>49</v>
      </c>
      <c r="D14" s="78">
        <v>40000</v>
      </c>
      <c r="E14" s="4"/>
      <c r="F14" s="4"/>
      <c r="G14" s="4"/>
      <c r="H14" s="4"/>
      <c r="I14" s="4" t="e">
        <f t="shared" si="0"/>
        <v>#DIV/0!</v>
      </c>
      <c r="J14" s="4"/>
    </row>
    <row r="15" spans="1:10" s="2" customFormat="1" ht="15">
      <c r="A15" s="17">
        <f t="shared" si="1"/>
        <v>13</v>
      </c>
      <c r="B15" s="26" t="s">
        <v>38</v>
      </c>
      <c r="C15" s="17" t="s">
        <v>49</v>
      </c>
      <c r="D15" s="26">
        <v>500</v>
      </c>
      <c r="E15" s="26"/>
      <c r="F15" s="26"/>
      <c r="G15" s="26"/>
      <c r="H15" s="26"/>
      <c r="I15" s="4" t="e">
        <f t="shared" si="0"/>
        <v>#DIV/0!</v>
      </c>
      <c r="J15" s="26"/>
    </row>
    <row r="16" spans="1:10" s="2" customFormat="1" ht="15">
      <c r="A16" s="7">
        <f t="shared" si="1"/>
        <v>14</v>
      </c>
      <c r="B16" s="38" t="s">
        <v>365</v>
      </c>
      <c r="C16" s="7" t="s">
        <v>49</v>
      </c>
      <c r="D16" s="38">
        <v>5000</v>
      </c>
      <c r="E16" s="4"/>
      <c r="F16" s="4"/>
      <c r="G16" s="4"/>
      <c r="H16" s="4"/>
      <c r="I16" s="4" t="e">
        <f t="shared" si="0"/>
        <v>#DIV/0!</v>
      </c>
      <c r="J16" s="4"/>
    </row>
    <row r="17" spans="1:10" s="2" customFormat="1" ht="15">
      <c r="A17" s="7">
        <f t="shared" si="1"/>
        <v>15</v>
      </c>
      <c r="B17" s="38" t="s">
        <v>366</v>
      </c>
      <c r="C17" s="7" t="s">
        <v>49</v>
      </c>
      <c r="D17" s="38">
        <v>4000</v>
      </c>
      <c r="E17" s="4"/>
      <c r="F17" s="4"/>
      <c r="G17" s="4"/>
      <c r="H17" s="4"/>
      <c r="I17" s="4" t="e">
        <f t="shared" si="0"/>
        <v>#DIV/0!</v>
      </c>
      <c r="J17" s="4"/>
    </row>
    <row r="18" spans="1:10" s="2" customFormat="1" ht="15">
      <c r="A18" s="7">
        <f t="shared" si="1"/>
        <v>16</v>
      </c>
      <c r="B18" s="38" t="s">
        <v>215</v>
      </c>
      <c r="C18" s="7" t="s">
        <v>49</v>
      </c>
      <c r="D18" s="38">
        <v>2000</v>
      </c>
      <c r="E18" s="4"/>
      <c r="F18" s="4"/>
      <c r="G18" s="4"/>
      <c r="H18" s="4"/>
      <c r="I18" s="4" t="e">
        <f t="shared" si="0"/>
        <v>#DIV/0!</v>
      </c>
      <c r="J18" s="4"/>
    </row>
    <row r="19" spans="1:10" s="2" customFormat="1" ht="15">
      <c r="A19" s="7">
        <f t="shared" si="1"/>
        <v>17</v>
      </c>
      <c r="B19" s="38" t="s">
        <v>216</v>
      </c>
      <c r="C19" s="7" t="s">
        <v>49</v>
      </c>
      <c r="D19" s="38">
        <v>2000</v>
      </c>
      <c r="E19" s="4"/>
      <c r="F19" s="4"/>
      <c r="G19" s="4"/>
      <c r="H19" s="4"/>
      <c r="I19" s="4" t="e">
        <f t="shared" si="0"/>
        <v>#DIV/0!</v>
      </c>
      <c r="J19" s="4"/>
    </row>
    <row r="20" spans="1:10" s="59" customFormat="1" ht="15">
      <c r="A20" s="7">
        <f t="shared" si="1"/>
        <v>18</v>
      </c>
      <c r="B20" s="38" t="s">
        <v>214</v>
      </c>
      <c r="C20" s="7" t="s">
        <v>49</v>
      </c>
      <c r="D20" s="65">
        <v>2000</v>
      </c>
      <c r="E20" s="4"/>
      <c r="F20" s="4"/>
      <c r="G20" s="4"/>
      <c r="H20" s="4"/>
      <c r="I20" s="4" t="e">
        <f t="shared" si="0"/>
        <v>#DIV/0!</v>
      </c>
      <c r="J20" s="4"/>
    </row>
    <row r="21" spans="1:10" s="59" customFormat="1" ht="15">
      <c r="A21" s="7">
        <f t="shared" si="1"/>
        <v>19</v>
      </c>
      <c r="B21" s="4" t="s">
        <v>206</v>
      </c>
      <c r="C21" s="7" t="s">
        <v>49</v>
      </c>
      <c r="D21" s="65">
        <v>1000</v>
      </c>
      <c r="E21" s="4"/>
      <c r="F21" s="4"/>
      <c r="G21" s="4"/>
      <c r="H21" s="4"/>
      <c r="I21" s="4" t="e">
        <f t="shared" si="0"/>
        <v>#DIV/0!</v>
      </c>
      <c r="J21" s="4"/>
    </row>
    <row r="22" spans="1:10" s="59" customFormat="1" ht="30">
      <c r="A22" s="7">
        <f t="shared" si="1"/>
        <v>20</v>
      </c>
      <c r="B22" s="4" t="s">
        <v>205</v>
      </c>
      <c r="C22" s="7" t="s">
        <v>49</v>
      </c>
      <c r="D22" s="110">
        <v>10000</v>
      </c>
      <c r="E22" s="4"/>
      <c r="F22" s="4"/>
      <c r="G22" s="4"/>
      <c r="H22" s="4"/>
      <c r="I22" s="4" t="e">
        <f t="shared" si="0"/>
        <v>#DIV/0!</v>
      </c>
      <c r="J22" s="4"/>
    </row>
    <row r="23" spans="1:10" s="59" customFormat="1" ht="15">
      <c r="A23" s="7">
        <v>21</v>
      </c>
      <c r="B23" s="38" t="s">
        <v>367</v>
      </c>
      <c r="C23" s="7" t="s">
        <v>49</v>
      </c>
      <c r="D23" s="65">
        <v>5000</v>
      </c>
      <c r="E23" s="4"/>
      <c r="F23" s="4"/>
      <c r="G23" s="4"/>
      <c r="H23" s="4"/>
      <c r="I23" s="4" t="e">
        <f t="shared" si="0"/>
        <v>#DIV/0!</v>
      </c>
      <c r="J23" s="4"/>
    </row>
    <row r="24" spans="1:10" ht="15">
      <c r="A24" s="7">
        <v>22</v>
      </c>
      <c r="B24" s="38" t="s">
        <v>193</v>
      </c>
      <c r="C24" s="7" t="s">
        <v>49</v>
      </c>
      <c r="D24" s="36">
        <v>200</v>
      </c>
      <c r="E24" s="4"/>
      <c r="F24" s="4"/>
      <c r="G24" s="4"/>
      <c r="H24" s="4"/>
      <c r="I24" s="4" t="e">
        <f t="shared" si="0"/>
        <v>#DIV/0!</v>
      </c>
      <c r="J24" s="4"/>
    </row>
  </sheetData>
  <sheetProtection/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4"/>
  <sheetViews>
    <sheetView zoomScale="70" zoomScaleNormal="70" zoomScalePageLayoutView="0" workbookViewId="0" topLeftCell="A1">
      <selection activeCell="I14" sqref="I14:I23"/>
    </sheetView>
  </sheetViews>
  <sheetFormatPr defaultColWidth="9.140625" defaultRowHeight="12.75"/>
  <cols>
    <col min="1" max="1" width="6.00390625" style="35" customWidth="1"/>
    <col min="2" max="2" width="62.57421875" style="35" customWidth="1"/>
    <col min="3" max="3" width="8.57421875" style="35" customWidth="1"/>
    <col min="4" max="4" width="14.7109375" style="35" customWidth="1"/>
    <col min="5" max="5" width="18.140625" style="59" customWidth="1"/>
    <col min="6" max="6" width="18.8515625" style="59" customWidth="1"/>
    <col min="7" max="7" width="14.00390625" style="59" customWidth="1"/>
    <col min="8" max="8" width="12.8515625" style="59" customWidth="1"/>
    <col min="9" max="9" width="18.57421875" style="59" customWidth="1"/>
    <col min="10" max="10" width="12.28125" style="59" customWidth="1"/>
    <col min="11" max="16384" width="9.140625" style="35" customWidth="1"/>
  </cols>
  <sheetData>
    <row r="1" spans="1:3" ht="15.75">
      <c r="A1" s="33" t="s">
        <v>156</v>
      </c>
      <c r="B1" s="132" t="s">
        <v>744</v>
      </c>
      <c r="C1" s="132"/>
    </row>
    <row r="2" spans="1:10" s="2" customFormat="1" ht="94.5">
      <c r="A2" s="11" t="s">
        <v>219</v>
      </c>
      <c r="B2" s="1" t="s">
        <v>0</v>
      </c>
      <c r="C2" s="1" t="s">
        <v>1</v>
      </c>
      <c r="D2" s="123" t="s">
        <v>769</v>
      </c>
      <c r="E2" s="57" t="s">
        <v>772</v>
      </c>
      <c r="F2" s="57" t="s">
        <v>773</v>
      </c>
      <c r="G2" s="57" t="s">
        <v>774</v>
      </c>
      <c r="H2" s="58" t="s">
        <v>775</v>
      </c>
      <c r="I2" s="58" t="s">
        <v>776</v>
      </c>
      <c r="J2" s="125" t="s">
        <v>777</v>
      </c>
    </row>
    <row r="3" spans="1:10" s="2" customFormat="1" ht="31.5">
      <c r="A3" s="5"/>
      <c r="B3" s="60" t="s">
        <v>67</v>
      </c>
      <c r="C3" s="60"/>
      <c r="D3" s="38"/>
      <c r="E3" s="26"/>
      <c r="F3" s="26"/>
      <c r="G3" s="26"/>
      <c r="H3" s="26"/>
      <c r="I3" s="26"/>
      <c r="J3" s="26"/>
    </row>
    <row r="4" spans="1:10" s="2" customFormat="1" ht="15">
      <c r="A4" s="7">
        <v>1</v>
      </c>
      <c r="B4" s="38" t="s">
        <v>39</v>
      </c>
      <c r="C4" s="5" t="s">
        <v>50</v>
      </c>
      <c r="D4" s="38">
        <v>1500</v>
      </c>
      <c r="E4" s="26"/>
      <c r="F4" s="26"/>
      <c r="G4" s="26"/>
      <c r="H4" s="26"/>
      <c r="I4" s="4" t="e">
        <f aca="true" t="shared" si="0" ref="I4:I12">D4/H4</f>
        <v>#DIV/0!</v>
      </c>
      <c r="J4" s="26"/>
    </row>
    <row r="5" spans="1:10" s="2" customFormat="1" ht="15">
      <c r="A5" s="7">
        <f>1+A4</f>
        <v>2</v>
      </c>
      <c r="B5" s="38" t="s">
        <v>40</v>
      </c>
      <c r="C5" s="5" t="s">
        <v>50</v>
      </c>
      <c r="D5" s="38">
        <v>9000</v>
      </c>
      <c r="E5" s="4"/>
      <c r="F5" s="4"/>
      <c r="G5" s="4"/>
      <c r="H5" s="4"/>
      <c r="I5" s="4" t="e">
        <f t="shared" si="0"/>
        <v>#DIV/0!</v>
      </c>
      <c r="J5" s="4"/>
    </row>
    <row r="6" spans="1:10" s="2" customFormat="1" ht="15">
      <c r="A6" s="7">
        <f aca="true" t="shared" si="1" ref="A6:A12">1+A5</f>
        <v>3</v>
      </c>
      <c r="B6" s="38" t="s">
        <v>41</v>
      </c>
      <c r="C6" s="5" t="s">
        <v>50</v>
      </c>
      <c r="D6" s="38">
        <v>1500</v>
      </c>
      <c r="E6" s="4"/>
      <c r="F6" s="4"/>
      <c r="G6" s="4"/>
      <c r="H6" s="4"/>
      <c r="I6" s="4" t="e">
        <f t="shared" si="0"/>
        <v>#DIV/0!</v>
      </c>
      <c r="J6" s="4"/>
    </row>
    <row r="7" spans="1:10" s="2" customFormat="1" ht="15">
      <c r="A7" s="7">
        <f t="shared" si="1"/>
        <v>4</v>
      </c>
      <c r="B7" s="38" t="s">
        <v>42</v>
      </c>
      <c r="C7" s="5" t="s">
        <v>50</v>
      </c>
      <c r="D7" s="38">
        <v>840</v>
      </c>
      <c r="E7" s="4"/>
      <c r="F7" s="4"/>
      <c r="G7" s="4"/>
      <c r="H7" s="4"/>
      <c r="I7" s="4" t="e">
        <f t="shared" si="0"/>
        <v>#DIV/0!</v>
      </c>
      <c r="J7" s="4"/>
    </row>
    <row r="8" spans="1:10" s="2" customFormat="1" ht="15">
      <c r="A8" s="7">
        <f t="shared" si="1"/>
        <v>5</v>
      </c>
      <c r="B8" s="38" t="s">
        <v>43</v>
      </c>
      <c r="C8" s="5" t="s">
        <v>50</v>
      </c>
      <c r="D8" s="38">
        <v>3000</v>
      </c>
      <c r="E8" s="4"/>
      <c r="F8" s="4"/>
      <c r="G8" s="4"/>
      <c r="H8" s="4"/>
      <c r="I8" s="4" t="e">
        <f t="shared" si="0"/>
        <v>#DIV/0!</v>
      </c>
      <c r="J8" s="4"/>
    </row>
    <row r="9" spans="1:10" s="2" customFormat="1" ht="15">
      <c r="A9" s="7">
        <f t="shared" si="1"/>
        <v>6</v>
      </c>
      <c r="B9" s="38" t="s">
        <v>209</v>
      </c>
      <c r="C9" s="5" t="s">
        <v>50</v>
      </c>
      <c r="D9" s="38">
        <v>3000</v>
      </c>
      <c r="E9" s="4"/>
      <c r="F9" s="4"/>
      <c r="G9" s="4"/>
      <c r="H9" s="4"/>
      <c r="I9" s="4" t="e">
        <f t="shared" si="0"/>
        <v>#DIV/0!</v>
      </c>
      <c r="J9" s="4"/>
    </row>
    <row r="10" spans="1:10" s="16" customFormat="1" ht="15">
      <c r="A10" s="17">
        <f t="shared" si="1"/>
        <v>7</v>
      </c>
      <c r="B10" s="26" t="s">
        <v>44</v>
      </c>
      <c r="C10" s="17" t="s">
        <v>87</v>
      </c>
      <c r="D10" s="26">
        <v>6720</v>
      </c>
      <c r="E10" s="4"/>
      <c r="F10" s="4"/>
      <c r="G10" s="4"/>
      <c r="H10" s="4"/>
      <c r="I10" s="4" t="e">
        <f t="shared" si="0"/>
        <v>#DIV/0!</v>
      </c>
      <c r="J10" s="4"/>
    </row>
    <row r="11" spans="1:10" s="2" customFormat="1" ht="15">
      <c r="A11" s="7">
        <f t="shared" si="1"/>
        <v>8</v>
      </c>
      <c r="B11" s="38" t="s">
        <v>45</v>
      </c>
      <c r="C11" s="5" t="s">
        <v>87</v>
      </c>
      <c r="D11" s="38">
        <v>3000</v>
      </c>
      <c r="E11" s="4"/>
      <c r="F11" s="4"/>
      <c r="G11" s="4"/>
      <c r="H11" s="4"/>
      <c r="I11" s="4" t="e">
        <f t="shared" si="0"/>
        <v>#DIV/0!</v>
      </c>
      <c r="J11" s="4"/>
    </row>
    <row r="12" spans="1:10" s="2" customFormat="1" ht="15">
      <c r="A12" s="7">
        <f t="shared" si="1"/>
        <v>9</v>
      </c>
      <c r="B12" s="38" t="s">
        <v>46</v>
      </c>
      <c r="C12" s="5" t="s">
        <v>50</v>
      </c>
      <c r="D12" s="38">
        <v>5</v>
      </c>
      <c r="E12" s="26"/>
      <c r="F12" s="26"/>
      <c r="G12" s="26"/>
      <c r="H12" s="26"/>
      <c r="I12" s="4" t="e">
        <f t="shared" si="0"/>
        <v>#DIV/0!</v>
      </c>
      <c r="J12" s="26"/>
    </row>
    <row r="13" spans="1:10" s="2" customFormat="1" ht="31.5">
      <c r="A13" s="7"/>
      <c r="B13" s="96" t="s">
        <v>204</v>
      </c>
      <c r="C13" s="5"/>
      <c r="D13" s="38"/>
      <c r="E13" s="4"/>
      <c r="F13" s="4"/>
      <c r="G13" s="4"/>
      <c r="H13" s="4"/>
      <c r="I13" s="4"/>
      <c r="J13" s="4"/>
    </row>
    <row r="14" spans="1:10" s="70" customFormat="1" ht="15">
      <c r="A14" s="17">
        <v>10</v>
      </c>
      <c r="B14" s="26" t="s">
        <v>210</v>
      </c>
      <c r="C14" s="17" t="s">
        <v>49</v>
      </c>
      <c r="D14" s="75">
        <v>600</v>
      </c>
      <c r="E14" s="4"/>
      <c r="F14" s="4"/>
      <c r="G14" s="4"/>
      <c r="H14" s="4"/>
      <c r="I14" s="4" t="e">
        <f aca="true" t="shared" si="2" ref="I14:I23">D14/H14</f>
        <v>#DIV/0!</v>
      </c>
      <c r="J14" s="4"/>
    </row>
    <row r="15" spans="1:10" ht="15">
      <c r="A15" s="7">
        <f>A14+1</f>
        <v>11</v>
      </c>
      <c r="B15" s="65" t="s">
        <v>196</v>
      </c>
      <c r="C15" s="5" t="s">
        <v>49</v>
      </c>
      <c r="D15" s="36">
        <v>1</v>
      </c>
      <c r="E15" s="26"/>
      <c r="F15" s="26"/>
      <c r="G15" s="26"/>
      <c r="H15" s="26"/>
      <c r="I15" s="4" t="e">
        <f t="shared" si="2"/>
        <v>#DIV/0!</v>
      </c>
      <c r="J15" s="26"/>
    </row>
    <row r="16" spans="1:10" ht="30">
      <c r="A16" s="7">
        <f aca="true" t="shared" si="3" ref="A16:A23">A15+1</f>
        <v>12</v>
      </c>
      <c r="B16" s="38" t="s">
        <v>197</v>
      </c>
      <c r="C16" s="66" t="s">
        <v>208</v>
      </c>
      <c r="D16" s="36">
        <v>270</v>
      </c>
      <c r="E16" s="4"/>
      <c r="F16" s="4"/>
      <c r="G16" s="4"/>
      <c r="H16" s="4"/>
      <c r="I16" s="4" t="e">
        <f t="shared" si="2"/>
        <v>#DIV/0!</v>
      </c>
      <c r="J16" s="4"/>
    </row>
    <row r="17" spans="1:10" ht="15">
      <c r="A17" s="7">
        <f t="shared" si="3"/>
        <v>13</v>
      </c>
      <c r="B17" s="38" t="s">
        <v>198</v>
      </c>
      <c r="C17" s="66" t="s">
        <v>208</v>
      </c>
      <c r="D17" s="36">
        <v>270</v>
      </c>
      <c r="E17" s="4"/>
      <c r="F17" s="4"/>
      <c r="G17" s="4"/>
      <c r="H17" s="4"/>
      <c r="I17" s="4" t="e">
        <f t="shared" si="2"/>
        <v>#DIV/0!</v>
      </c>
      <c r="J17" s="4"/>
    </row>
    <row r="18" spans="1:10" ht="30">
      <c r="A18" s="7">
        <f t="shared" si="3"/>
        <v>14</v>
      </c>
      <c r="B18" s="38" t="s">
        <v>199</v>
      </c>
      <c r="C18" s="67" t="s">
        <v>208</v>
      </c>
      <c r="D18" s="36">
        <v>90</v>
      </c>
      <c r="E18" s="4"/>
      <c r="F18" s="4"/>
      <c r="G18" s="4"/>
      <c r="H18" s="4"/>
      <c r="I18" s="4" t="e">
        <f t="shared" si="2"/>
        <v>#DIV/0!</v>
      </c>
      <c r="J18" s="4"/>
    </row>
    <row r="19" spans="1:10" ht="30">
      <c r="A19" s="7">
        <f t="shared" si="3"/>
        <v>15</v>
      </c>
      <c r="B19" s="38" t="s">
        <v>200</v>
      </c>
      <c r="C19" s="67" t="s">
        <v>208</v>
      </c>
      <c r="D19" s="36">
        <v>20</v>
      </c>
      <c r="E19" s="4"/>
      <c r="F19" s="4"/>
      <c r="G19" s="4"/>
      <c r="H19" s="4"/>
      <c r="I19" s="4" t="e">
        <f t="shared" si="2"/>
        <v>#DIV/0!</v>
      </c>
      <c r="J19" s="4"/>
    </row>
    <row r="20" spans="1:10" ht="30">
      <c r="A20" s="7">
        <f t="shared" si="3"/>
        <v>16</v>
      </c>
      <c r="B20" s="38" t="s">
        <v>201</v>
      </c>
      <c r="C20" s="67" t="s">
        <v>208</v>
      </c>
      <c r="D20" s="36">
        <v>45</v>
      </c>
      <c r="E20" s="4"/>
      <c r="F20" s="4"/>
      <c r="G20" s="4"/>
      <c r="H20" s="4"/>
      <c r="I20" s="4" t="e">
        <f t="shared" si="2"/>
        <v>#DIV/0!</v>
      </c>
      <c r="J20" s="4"/>
    </row>
    <row r="21" spans="1:10" ht="30">
      <c r="A21" s="7">
        <f t="shared" si="3"/>
        <v>17</v>
      </c>
      <c r="B21" s="38" t="s">
        <v>202</v>
      </c>
      <c r="C21" s="67" t="s">
        <v>208</v>
      </c>
      <c r="D21" s="36">
        <v>45</v>
      </c>
      <c r="E21" s="4"/>
      <c r="F21" s="4"/>
      <c r="G21" s="4"/>
      <c r="H21" s="4"/>
      <c r="I21" s="4" t="e">
        <f t="shared" si="2"/>
        <v>#DIV/0!</v>
      </c>
      <c r="J21" s="4"/>
    </row>
    <row r="22" spans="1:10" ht="30">
      <c r="A22" s="7">
        <f t="shared" si="3"/>
        <v>18</v>
      </c>
      <c r="B22" s="68" t="s">
        <v>369</v>
      </c>
      <c r="C22" s="69" t="s">
        <v>368</v>
      </c>
      <c r="D22" s="36">
        <v>700</v>
      </c>
      <c r="E22" s="4"/>
      <c r="F22" s="4"/>
      <c r="G22" s="4"/>
      <c r="H22" s="4"/>
      <c r="I22" s="4" t="e">
        <f t="shared" si="2"/>
        <v>#DIV/0!</v>
      </c>
      <c r="J22" s="4"/>
    </row>
    <row r="23" spans="1:10" ht="15">
      <c r="A23" s="7">
        <f t="shared" si="3"/>
        <v>19</v>
      </c>
      <c r="B23" s="38" t="s">
        <v>203</v>
      </c>
      <c r="C23" s="67" t="s">
        <v>208</v>
      </c>
      <c r="D23" s="36">
        <v>135</v>
      </c>
      <c r="E23" s="4"/>
      <c r="F23" s="4"/>
      <c r="G23" s="4"/>
      <c r="H23" s="4"/>
      <c r="I23" s="4" t="e">
        <f t="shared" si="2"/>
        <v>#DIV/0!</v>
      </c>
      <c r="J23" s="4"/>
    </row>
    <row r="64" ht="15">
      <c r="B64" s="2"/>
    </row>
  </sheetData>
  <sheetProtection/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7"/>
  <sheetViews>
    <sheetView zoomScale="70" zoomScaleNormal="70" zoomScalePageLayoutView="0" workbookViewId="0" topLeftCell="A1">
      <selection activeCell="I3" sqref="I3:I57"/>
    </sheetView>
  </sheetViews>
  <sheetFormatPr defaultColWidth="9.140625" defaultRowHeight="12.75"/>
  <cols>
    <col min="1" max="1" width="6.00390625" style="39" customWidth="1"/>
    <col min="2" max="2" width="61.8515625" style="40" customWidth="1"/>
    <col min="3" max="3" width="9.00390625" style="39" customWidth="1"/>
    <col min="4" max="4" width="14.7109375" style="35" customWidth="1"/>
    <col min="5" max="5" width="18.140625" style="59" customWidth="1"/>
    <col min="6" max="6" width="18.8515625" style="59" customWidth="1"/>
    <col min="7" max="7" width="14.00390625" style="59" customWidth="1"/>
    <col min="8" max="8" width="12.8515625" style="59" customWidth="1"/>
    <col min="9" max="9" width="18.57421875" style="59" customWidth="1"/>
    <col min="10" max="10" width="12.28125" style="59" customWidth="1"/>
    <col min="11" max="16384" width="9.140625" style="35" customWidth="1"/>
  </cols>
  <sheetData>
    <row r="1" spans="1:3" ht="15.75">
      <c r="A1" s="33" t="s">
        <v>296</v>
      </c>
      <c r="B1" s="34" t="s">
        <v>745</v>
      </c>
      <c r="C1" s="73"/>
    </row>
    <row r="2" spans="1:16" s="74" customFormat="1" ht="94.5">
      <c r="A2" s="11" t="s">
        <v>219</v>
      </c>
      <c r="B2" s="1" t="s">
        <v>0</v>
      </c>
      <c r="C2" s="1" t="s">
        <v>1</v>
      </c>
      <c r="D2" s="123" t="s">
        <v>769</v>
      </c>
      <c r="E2" s="57" t="s">
        <v>772</v>
      </c>
      <c r="F2" s="57" t="s">
        <v>773</v>
      </c>
      <c r="G2" s="57" t="s">
        <v>774</v>
      </c>
      <c r="H2" s="58" t="s">
        <v>775</v>
      </c>
      <c r="I2" s="58" t="s">
        <v>776</v>
      </c>
      <c r="J2" s="125" t="s">
        <v>777</v>
      </c>
      <c r="K2" s="35"/>
      <c r="L2" s="35"/>
      <c r="M2" s="35"/>
      <c r="N2" s="35"/>
      <c r="O2" s="35"/>
      <c r="P2" s="35"/>
    </row>
    <row r="3" spans="1:10" s="2" customFormat="1" ht="15">
      <c r="A3" s="7">
        <v>1</v>
      </c>
      <c r="B3" s="36" t="s">
        <v>297</v>
      </c>
      <c r="C3" s="37" t="s">
        <v>49</v>
      </c>
      <c r="D3" s="8">
        <v>1</v>
      </c>
      <c r="E3" s="26"/>
      <c r="F3" s="26"/>
      <c r="G3" s="26"/>
      <c r="H3" s="26"/>
      <c r="I3" s="4" t="e">
        <f aca="true" t="shared" si="0" ref="I3:I34">D3/H3</f>
        <v>#DIV/0!</v>
      </c>
      <c r="J3" s="26"/>
    </row>
    <row r="4" spans="1:10" s="2" customFormat="1" ht="15">
      <c r="A4" s="7">
        <f aca="true" t="shared" si="1" ref="A4:A57">1+A3</f>
        <v>2</v>
      </c>
      <c r="B4" s="36" t="s">
        <v>298</v>
      </c>
      <c r="C4" s="37" t="s">
        <v>49</v>
      </c>
      <c r="D4" s="8">
        <v>150</v>
      </c>
      <c r="E4" s="26"/>
      <c r="F4" s="26"/>
      <c r="G4" s="26"/>
      <c r="H4" s="26"/>
      <c r="I4" s="4" t="e">
        <f t="shared" si="0"/>
        <v>#DIV/0!</v>
      </c>
      <c r="J4" s="26"/>
    </row>
    <row r="5" spans="1:10" s="2" customFormat="1" ht="15">
      <c r="A5" s="7">
        <f t="shared" si="1"/>
        <v>3</v>
      </c>
      <c r="B5" s="36" t="s">
        <v>299</v>
      </c>
      <c r="C5" s="37" t="s">
        <v>49</v>
      </c>
      <c r="D5" s="8">
        <v>5</v>
      </c>
      <c r="E5" s="4"/>
      <c r="F5" s="4"/>
      <c r="G5" s="4"/>
      <c r="H5" s="4"/>
      <c r="I5" s="4" t="e">
        <f t="shared" si="0"/>
        <v>#DIV/0!</v>
      </c>
      <c r="J5" s="4"/>
    </row>
    <row r="6" spans="1:10" s="2" customFormat="1" ht="15">
      <c r="A6" s="7">
        <f t="shared" si="1"/>
        <v>4</v>
      </c>
      <c r="B6" s="36" t="s">
        <v>300</v>
      </c>
      <c r="C6" s="37" t="s">
        <v>49</v>
      </c>
      <c r="D6" s="8">
        <v>10</v>
      </c>
      <c r="E6" s="4"/>
      <c r="F6" s="4"/>
      <c r="G6" s="4"/>
      <c r="H6" s="4"/>
      <c r="I6" s="4" t="e">
        <f t="shared" si="0"/>
        <v>#DIV/0!</v>
      </c>
      <c r="J6" s="4"/>
    </row>
    <row r="7" spans="1:10" s="2" customFormat="1" ht="15">
      <c r="A7" s="7">
        <f t="shared" si="1"/>
        <v>5</v>
      </c>
      <c r="B7" s="36" t="s">
        <v>301</v>
      </c>
      <c r="C7" s="37" t="s">
        <v>49</v>
      </c>
      <c r="D7" s="8">
        <v>30</v>
      </c>
      <c r="E7" s="4"/>
      <c r="F7" s="4"/>
      <c r="G7" s="4"/>
      <c r="H7" s="4"/>
      <c r="I7" s="4" t="e">
        <f t="shared" si="0"/>
        <v>#DIV/0!</v>
      </c>
      <c r="J7" s="4"/>
    </row>
    <row r="8" spans="1:10" s="2" customFormat="1" ht="15">
      <c r="A8" s="7">
        <f t="shared" si="1"/>
        <v>6</v>
      </c>
      <c r="B8" s="36" t="s">
        <v>302</v>
      </c>
      <c r="C8" s="37" t="s">
        <v>49</v>
      </c>
      <c r="D8" s="8">
        <v>150</v>
      </c>
      <c r="E8" s="4"/>
      <c r="F8" s="4"/>
      <c r="G8" s="4"/>
      <c r="H8" s="4"/>
      <c r="I8" s="4" t="e">
        <f t="shared" si="0"/>
        <v>#DIV/0!</v>
      </c>
      <c r="J8" s="4"/>
    </row>
    <row r="9" spans="1:10" s="2" customFormat="1" ht="15">
      <c r="A9" s="7">
        <f t="shared" si="1"/>
        <v>7</v>
      </c>
      <c r="B9" s="36" t="s">
        <v>303</v>
      </c>
      <c r="C9" s="37" t="s">
        <v>49</v>
      </c>
      <c r="D9" s="8">
        <v>1</v>
      </c>
      <c r="E9" s="4"/>
      <c r="F9" s="4"/>
      <c r="G9" s="4"/>
      <c r="H9" s="4"/>
      <c r="I9" s="4" t="e">
        <f t="shared" si="0"/>
        <v>#DIV/0!</v>
      </c>
      <c r="J9" s="4"/>
    </row>
    <row r="10" spans="1:10" s="2" customFormat="1" ht="15">
      <c r="A10" s="7">
        <f t="shared" si="1"/>
        <v>8</v>
      </c>
      <c r="B10" s="36" t="s">
        <v>304</v>
      </c>
      <c r="C10" s="37" t="s">
        <v>49</v>
      </c>
      <c r="D10" s="8">
        <v>600</v>
      </c>
      <c r="E10" s="4"/>
      <c r="F10" s="4"/>
      <c r="G10" s="4"/>
      <c r="H10" s="4"/>
      <c r="I10" s="4" t="e">
        <f t="shared" si="0"/>
        <v>#DIV/0!</v>
      </c>
      <c r="J10" s="4"/>
    </row>
    <row r="11" spans="1:10" s="2" customFormat="1" ht="15">
      <c r="A11" s="7">
        <f t="shared" si="1"/>
        <v>9</v>
      </c>
      <c r="B11" s="36" t="s">
        <v>305</v>
      </c>
      <c r="C11" s="37" t="s">
        <v>49</v>
      </c>
      <c r="D11" s="8">
        <v>6</v>
      </c>
      <c r="E11" s="4"/>
      <c r="F11" s="4"/>
      <c r="G11" s="4"/>
      <c r="H11" s="4"/>
      <c r="I11" s="4" t="e">
        <f t="shared" si="0"/>
        <v>#DIV/0!</v>
      </c>
      <c r="J11" s="4"/>
    </row>
    <row r="12" spans="1:10" s="2" customFormat="1" ht="15">
      <c r="A12" s="7">
        <f t="shared" si="1"/>
        <v>10</v>
      </c>
      <c r="B12" s="36" t="s">
        <v>306</v>
      </c>
      <c r="C12" s="37" t="s">
        <v>49</v>
      </c>
      <c r="D12" s="8">
        <v>1</v>
      </c>
      <c r="E12" s="26"/>
      <c r="F12" s="26"/>
      <c r="G12" s="26"/>
      <c r="H12" s="26"/>
      <c r="I12" s="4" t="e">
        <f t="shared" si="0"/>
        <v>#DIV/0!</v>
      </c>
      <c r="J12" s="26"/>
    </row>
    <row r="13" spans="1:10" s="2" customFormat="1" ht="15">
      <c r="A13" s="7">
        <f t="shared" si="1"/>
        <v>11</v>
      </c>
      <c r="B13" s="36" t="s">
        <v>307</v>
      </c>
      <c r="C13" s="37" t="s">
        <v>49</v>
      </c>
      <c r="D13" s="8">
        <v>75</v>
      </c>
      <c r="E13" s="4"/>
      <c r="F13" s="4"/>
      <c r="G13" s="4"/>
      <c r="H13" s="4"/>
      <c r="I13" s="4" t="e">
        <f t="shared" si="0"/>
        <v>#DIV/0!</v>
      </c>
      <c r="J13" s="4"/>
    </row>
    <row r="14" spans="1:10" s="2" customFormat="1" ht="15">
      <c r="A14" s="7">
        <f t="shared" si="1"/>
        <v>12</v>
      </c>
      <c r="B14" s="36" t="s">
        <v>308</v>
      </c>
      <c r="C14" s="37" t="s">
        <v>49</v>
      </c>
      <c r="D14" s="8">
        <v>1</v>
      </c>
      <c r="E14" s="4"/>
      <c r="F14" s="4"/>
      <c r="G14" s="4"/>
      <c r="H14" s="4"/>
      <c r="I14" s="4" t="e">
        <f t="shared" si="0"/>
        <v>#DIV/0!</v>
      </c>
      <c r="J14" s="4"/>
    </row>
    <row r="15" spans="1:10" s="2" customFormat="1" ht="15">
      <c r="A15" s="7">
        <f t="shared" si="1"/>
        <v>13</v>
      </c>
      <c r="B15" s="36" t="s">
        <v>309</v>
      </c>
      <c r="C15" s="37" t="s">
        <v>49</v>
      </c>
      <c r="D15" s="8">
        <v>13</v>
      </c>
      <c r="E15" s="26"/>
      <c r="F15" s="26"/>
      <c r="G15" s="26"/>
      <c r="H15" s="26"/>
      <c r="I15" s="4" t="e">
        <f t="shared" si="0"/>
        <v>#DIV/0!</v>
      </c>
      <c r="J15" s="26"/>
    </row>
    <row r="16" spans="1:10" s="2" customFormat="1" ht="15">
      <c r="A16" s="7">
        <f t="shared" si="1"/>
        <v>14</v>
      </c>
      <c r="B16" s="36" t="s">
        <v>310</v>
      </c>
      <c r="C16" s="37" t="s">
        <v>49</v>
      </c>
      <c r="D16" s="8">
        <v>1</v>
      </c>
      <c r="E16" s="4"/>
      <c r="F16" s="4"/>
      <c r="G16" s="4"/>
      <c r="H16" s="4"/>
      <c r="I16" s="4" t="e">
        <f t="shared" si="0"/>
        <v>#DIV/0!</v>
      </c>
      <c r="J16" s="4"/>
    </row>
    <row r="17" spans="1:10" s="2" customFormat="1" ht="15">
      <c r="A17" s="7">
        <f t="shared" si="1"/>
        <v>15</v>
      </c>
      <c r="B17" s="36" t="s">
        <v>311</v>
      </c>
      <c r="C17" s="37" t="s">
        <v>49</v>
      </c>
      <c r="D17" s="8">
        <v>50</v>
      </c>
      <c r="E17" s="4"/>
      <c r="F17" s="4"/>
      <c r="G17" s="4"/>
      <c r="H17" s="4"/>
      <c r="I17" s="4" t="e">
        <f t="shared" si="0"/>
        <v>#DIV/0!</v>
      </c>
      <c r="J17" s="4"/>
    </row>
    <row r="18" spans="1:10" s="2" customFormat="1" ht="15">
      <c r="A18" s="7">
        <f t="shared" si="1"/>
        <v>16</v>
      </c>
      <c r="B18" s="36" t="s">
        <v>312</v>
      </c>
      <c r="C18" s="37" t="s">
        <v>49</v>
      </c>
      <c r="D18" s="8">
        <v>1</v>
      </c>
      <c r="E18" s="4"/>
      <c r="F18" s="4"/>
      <c r="G18" s="4"/>
      <c r="H18" s="4"/>
      <c r="I18" s="4" t="e">
        <f t="shared" si="0"/>
        <v>#DIV/0!</v>
      </c>
      <c r="J18" s="4"/>
    </row>
    <row r="19" spans="1:10" s="2" customFormat="1" ht="15">
      <c r="A19" s="7">
        <f t="shared" si="1"/>
        <v>17</v>
      </c>
      <c r="B19" s="36" t="s">
        <v>313</v>
      </c>
      <c r="C19" s="37" t="s">
        <v>49</v>
      </c>
      <c r="D19" s="8">
        <v>75</v>
      </c>
      <c r="E19" s="4"/>
      <c r="F19" s="4"/>
      <c r="G19" s="4"/>
      <c r="H19" s="4"/>
      <c r="I19" s="4" t="e">
        <f t="shared" si="0"/>
        <v>#DIV/0!</v>
      </c>
      <c r="J19" s="4"/>
    </row>
    <row r="20" spans="1:10" s="2" customFormat="1" ht="15">
      <c r="A20" s="7">
        <f t="shared" si="1"/>
        <v>18</v>
      </c>
      <c r="B20" s="36" t="s">
        <v>314</v>
      </c>
      <c r="C20" s="37" t="s">
        <v>49</v>
      </c>
      <c r="D20" s="8">
        <v>1</v>
      </c>
      <c r="E20" s="4"/>
      <c r="F20" s="4"/>
      <c r="G20" s="4"/>
      <c r="H20" s="4"/>
      <c r="I20" s="4" t="e">
        <f t="shared" si="0"/>
        <v>#DIV/0!</v>
      </c>
      <c r="J20" s="4"/>
    </row>
    <row r="21" spans="1:10" s="2" customFormat="1" ht="15">
      <c r="A21" s="7">
        <f t="shared" si="1"/>
        <v>19</v>
      </c>
      <c r="B21" s="36" t="s">
        <v>315</v>
      </c>
      <c r="C21" s="37" t="s">
        <v>49</v>
      </c>
      <c r="D21" s="8">
        <v>50</v>
      </c>
      <c r="E21" s="4"/>
      <c r="F21" s="4"/>
      <c r="G21" s="4"/>
      <c r="H21" s="4"/>
      <c r="I21" s="4" t="e">
        <f t="shared" si="0"/>
        <v>#DIV/0!</v>
      </c>
      <c r="J21" s="4"/>
    </row>
    <row r="22" spans="1:10" s="2" customFormat="1" ht="15">
      <c r="A22" s="7">
        <f t="shared" si="1"/>
        <v>20</v>
      </c>
      <c r="B22" s="36" t="s">
        <v>316</v>
      </c>
      <c r="C22" s="37" t="s">
        <v>49</v>
      </c>
      <c r="D22" s="8">
        <v>1</v>
      </c>
      <c r="E22" s="4"/>
      <c r="F22" s="4"/>
      <c r="G22" s="4"/>
      <c r="H22" s="4"/>
      <c r="I22" s="4" t="e">
        <f t="shared" si="0"/>
        <v>#DIV/0!</v>
      </c>
      <c r="J22" s="4"/>
    </row>
    <row r="23" spans="1:10" s="2" customFormat="1" ht="15">
      <c r="A23" s="7">
        <f t="shared" si="1"/>
        <v>21</v>
      </c>
      <c r="B23" s="106" t="s">
        <v>317</v>
      </c>
      <c r="C23" s="37" t="s">
        <v>49</v>
      </c>
      <c r="D23" s="8">
        <v>6</v>
      </c>
      <c r="E23" s="4"/>
      <c r="F23" s="4"/>
      <c r="G23" s="4"/>
      <c r="H23" s="4"/>
      <c r="I23" s="4" t="e">
        <f t="shared" si="0"/>
        <v>#DIV/0!</v>
      </c>
      <c r="J23" s="4"/>
    </row>
    <row r="24" spans="1:10" s="2" customFormat="1" ht="15">
      <c r="A24" s="7">
        <f t="shared" si="1"/>
        <v>22</v>
      </c>
      <c r="B24" s="106" t="s">
        <v>318</v>
      </c>
      <c r="C24" s="37" t="s">
        <v>49</v>
      </c>
      <c r="D24" s="8">
        <v>6</v>
      </c>
      <c r="E24" s="4"/>
      <c r="F24" s="4"/>
      <c r="G24" s="4"/>
      <c r="H24" s="4"/>
      <c r="I24" s="4" t="e">
        <f t="shared" si="0"/>
        <v>#DIV/0!</v>
      </c>
      <c r="J24" s="4"/>
    </row>
    <row r="25" spans="1:10" s="2" customFormat="1" ht="15.75">
      <c r="A25" s="7">
        <f t="shared" si="1"/>
        <v>23</v>
      </c>
      <c r="B25" s="81" t="s">
        <v>319</v>
      </c>
      <c r="C25" s="37" t="s">
        <v>49</v>
      </c>
      <c r="D25" s="8">
        <v>1</v>
      </c>
      <c r="E25" s="4"/>
      <c r="F25" s="4"/>
      <c r="G25" s="4"/>
      <c r="H25" s="4"/>
      <c r="I25" s="4" t="e">
        <f t="shared" si="0"/>
        <v>#DIV/0!</v>
      </c>
      <c r="J25" s="4"/>
    </row>
    <row r="26" spans="1:10" s="2" customFormat="1" ht="15.75">
      <c r="A26" s="7">
        <f t="shared" si="1"/>
        <v>24</v>
      </c>
      <c r="B26" s="81" t="s">
        <v>320</v>
      </c>
      <c r="C26" s="37" t="s">
        <v>49</v>
      </c>
      <c r="D26" s="8">
        <v>13</v>
      </c>
      <c r="E26" s="4"/>
      <c r="F26" s="4"/>
      <c r="G26" s="4"/>
      <c r="H26" s="4"/>
      <c r="I26" s="4" t="e">
        <f t="shared" si="0"/>
        <v>#DIV/0!</v>
      </c>
      <c r="J26" s="4"/>
    </row>
    <row r="27" spans="1:10" s="2" customFormat="1" ht="15.75">
      <c r="A27" s="7">
        <f t="shared" si="1"/>
        <v>25</v>
      </c>
      <c r="B27" s="81" t="s">
        <v>321</v>
      </c>
      <c r="C27" s="37" t="s">
        <v>49</v>
      </c>
      <c r="D27" s="8">
        <v>500</v>
      </c>
      <c r="E27" s="4"/>
      <c r="F27" s="4"/>
      <c r="G27" s="4"/>
      <c r="H27" s="4"/>
      <c r="I27" s="4" t="e">
        <f t="shared" si="0"/>
        <v>#DIV/0!</v>
      </c>
      <c r="J27" s="4"/>
    </row>
    <row r="28" spans="1:10" s="2" customFormat="1" ht="15.75">
      <c r="A28" s="7">
        <f t="shared" si="1"/>
        <v>26</v>
      </c>
      <c r="B28" s="81" t="s">
        <v>322</v>
      </c>
      <c r="C28" s="37" t="s">
        <v>49</v>
      </c>
      <c r="D28" s="8">
        <v>500</v>
      </c>
      <c r="E28" s="4"/>
      <c r="F28" s="4"/>
      <c r="G28" s="4"/>
      <c r="H28" s="4"/>
      <c r="I28" s="4" t="e">
        <f t="shared" si="0"/>
        <v>#DIV/0!</v>
      </c>
      <c r="J28" s="4"/>
    </row>
    <row r="29" spans="1:10" s="2" customFormat="1" ht="15.75">
      <c r="A29" s="7">
        <f t="shared" si="1"/>
        <v>27</v>
      </c>
      <c r="B29" s="81" t="s">
        <v>323</v>
      </c>
      <c r="C29" s="37" t="s">
        <v>49</v>
      </c>
      <c r="D29" s="8">
        <v>5</v>
      </c>
      <c r="E29" s="4"/>
      <c r="F29" s="4"/>
      <c r="G29" s="4"/>
      <c r="H29" s="4"/>
      <c r="I29" s="4" t="e">
        <f t="shared" si="0"/>
        <v>#DIV/0!</v>
      </c>
      <c r="J29" s="4"/>
    </row>
    <row r="30" spans="1:10" s="2" customFormat="1" ht="15.75">
      <c r="A30" s="7">
        <f t="shared" si="1"/>
        <v>28</v>
      </c>
      <c r="B30" s="81" t="s">
        <v>324</v>
      </c>
      <c r="C30" s="37" t="s">
        <v>49</v>
      </c>
      <c r="D30" s="8">
        <v>500</v>
      </c>
      <c r="E30" s="4"/>
      <c r="F30" s="4"/>
      <c r="G30" s="4"/>
      <c r="H30" s="4"/>
      <c r="I30" s="4" t="e">
        <f t="shared" si="0"/>
        <v>#DIV/0!</v>
      </c>
      <c r="J30" s="4"/>
    </row>
    <row r="31" spans="1:10" s="2" customFormat="1" ht="15.75">
      <c r="A31" s="7">
        <f t="shared" si="1"/>
        <v>29</v>
      </c>
      <c r="B31" s="81" t="s">
        <v>325</v>
      </c>
      <c r="C31" s="37" t="s">
        <v>49</v>
      </c>
      <c r="D31" s="8">
        <v>500</v>
      </c>
      <c r="E31" s="4"/>
      <c r="F31" s="4"/>
      <c r="G31" s="4"/>
      <c r="H31" s="4"/>
      <c r="I31" s="4" t="e">
        <f t="shared" si="0"/>
        <v>#DIV/0!</v>
      </c>
      <c r="J31" s="4"/>
    </row>
    <row r="32" spans="1:10" s="2" customFormat="1" ht="15.75">
      <c r="A32" s="7">
        <f t="shared" si="1"/>
        <v>30</v>
      </c>
      <c r="B32" s="80" t="s">
        <v>326</v>
      </c>
      <c r="C32" s="37" t="s">
        <v>49</v>
      </c>
      <c r="D32" s="8">
        <v>2500</v>
      </c>
      <c r="E32" s="4"/>
      <c r="F32" s="4"/>
      <c r="G32" s="4"/>
      <c r="H32" s="4"/>
      <c r="I32" s="4" t="e">
        <f t="shared" si="0"/>
        <v>#DIV/0!</v>
      </c>
      <c r="J32" s="4"/>
    </row>
    <row r="33" spans="1:10" s="2" customFormat="1" ht="15.75">
      <c r="A33" s="7">
        <f t="shared" si="1"/>
        <v>31</v>
      </c>
      <c r="B33" s="80" t="s">
        <v>327</v>
      </c>
      <c r="C33" s="37" t="s">
        <v>49</v>
      </c>
      <c r="D33" s="8">
        <v>2500</v>
      </c>
      <c r="E33" s="4"/>
      <c r="F33" s="4"/>
      <c r="G33" s="4"/>
      <c r="H33" s="4"/>
      <c r="I33" s="4" t="e">
        <f t="shared" si="0"/>
        <v>#DIV/0!</v>
      </c>
      <c r="J33" s="4"/>
    </row>
    <row r="34" spans="1:10" s="2" customFormat="1" ht="15.75">
      <c r="A34" s="7">
        <f t="shared" si="1"/>
        <v>32</v>
      </c>
      <c r="B34" s="80" t="s">
        <v>328</v>
      </c>
      <c r="C34" s="37" t="s">
        <v>49</v>
      </c>
      <c r="D34" s="8">
        <v>2500</v>
      </c>
      <c r="E34" s="26"/>
      <c r="F34" s="26"/>
      <c r="G34" s="26"/>
      <c r="H34" s="26"/>
      <c r="I34" s="4" t="e">
        <f t="shared" si="0"/>
        <v>#DIV/0!</v>
      </c>
      <c r="J34" s="26"/>
    </row>
    <row r="35" spans="1:10" s="2" customFormat="1" ht="15.75">
      <c r="A35" s="7">
        <f t="shared" si="1"/>
        <v>33</v>
      </c>
      <c r="B35" s="80" t="s">
        <v>329</v>
      </c>
      <c r="C35" s="37" t="s">
        <v>49</v>
      </c>
      <c r="D35" s="8">
        <v>2500</v>
      </c>
      <c r="E35" s="4"/>
      <c r="F35" s="4"/>
      <c r="G35" s="4"/>
      <c r="H35" s="4"/>
      <c r="I35" s="4" t="e">
        <f aca="true" t="shared" si="2" ref="I35:I57">D35/H35</f>
        <v>#DIV/0!</v>
      </c>
      <c r="J35" s="4"/>
    </row>
    <row r="36" spans="1:10" s="2" customFormat="1" ht="15.75">
      <c r="A36" s="7">
        <f t="shared" si="1"/>
        <v>34</v>
      </c>
      <c r="B36" s="80" t="s">
        <v>330</v>
      </c>
      <c r="C36" s="37" t="s">
        <v>49</v>
      </c>
      <c r="D36" s="8">
        <v>2500</v>
      </c>
      <c r="E36" s="4"/>
      <c r="F36" s="4"/>
      <c r="G36" s="4"/>
      <c r="H36" s="4"/>
      <c r="I36" s="4" t="e">
        <f t="shared" si="2"/>
        <v>#DIV/0!</v>
      </c>
      <c r="J36" s="4"/>
    </row>
    <row r="37" spans="1:10" s="2" customFormat="1" ht="15.75">
      <c r="A37" s="7">
        <f t="shared" si="1"/>
        <v>35</v>
      </c>
      <c r="B37" s="80" t="s">
        <v>331</v>
      </c>
      <c r="C37" s="37" t="s">
        <v>49</v>
      </c>
      <c r="D37" s="8">
        <v>2500</v>
      </c>
      <c r="E37" s="4"/>
      <c r="F37" s="4"/>
      <c r="G37" s="4"/>
      <c r="H37" s="4"/>
      <c r="I37" s="4" t="e">
        <f t="shared" si="2"/>
        <v>#DIV/0!</v>
      </c>
      <c r="J37" s="4"/>
    </row>
    <row r="38" spans="1:10" s="2" customFormat="1" ht="15.75">
      <c r="A38" s="7">
        <f t="shared" si="1"/>
        <v>36</v>
      </c>
      <c r="B38" s="80" t="s">
        <v>332</v>
      </c>
      <c r="C38" s="37" t="s">
        <v>49</v>
      </c>
      <c r="D38" s="8">
        <v>10</v>
      </c>
      <c r="E38" s="4"/>
      <c r="F38" s="4"/>
      <c r="G38" s="4"/>
      <c r="H38" s="4"/>
      <c r="I38" s="4" t="e">
        <f t="shared" si="2"/>
        <v>#DIV/0!</v>
      </c>
      <c r="J38" s="4"/>
    </row>
    <row r="39" spans="1:10" s="2" customFormat="1" ht="15.75">
      <c r="A39" s="7">
        <f t="shared" si="1"/>
        <v>37</v>
      </c>
      <c r="B39" s="80" t="s">
        <v>333</v>
      </c>
      <c r="C39" s="37" t="s">
        <v>49</v>
      </c>
      <c r="D39" s="8">
        <v>10</v>
      </c>
      <c r="E39" s="4"/>
      <c r="F39" s="4"/>
      <c r="G39" s="4"/>
      <c r="H39" s="4"/>
      <c r="I39" s="4" t="e">
        <f t="shared" si="2"/>
        <v>#DIV/0!</v>
      </c>
      <c r="J39" s="4"/>
    </row>
    <row r="40" spans="1:10" s="2" customFormat="1" ht="15.75">
      <c r="A40" s="7">
        <f t="shared" si="1"/>
        <v>38</v>
      </c>
      <c r="B40" s="80" t="s">
        <v>334</v>
      </c>
      <c r="C40" s="37" t="s">
        <v>49</v>
      </c>
      <c r="D40" s="8">
        <v>20</v>
      </c>
      <c r="E40" s="4"/>
      <c r="F40" s="4"/>
      <c r="G40" s="4"/>
      <c r="H40" s="4"/>
      <c r="I40" s="4" t="e">
        <f t="shared" si="2"/>
        <v>#DIV/0!</v>
      </c>
      <c r="J40" s="4"/>
    </row>
    <row r="41" spans="1:10" s="2" customFormat="1" ht="15.75">
      <c r="A41" s="7">
        <f t="shared" si="1"/>
        <v>39</v>
      </c>
      <c r="B41" s="80" t="s">
        <v>335</v>
      </c>
      <c r="C41" s="37" t="s">
        <v>49</v>
      </c>
      <c r="D41" s="8">
        <v>20</v>
      </c>
      <c r="E41" s="65"/>
      <c r="F41" s="65"/>
      <c r="G41" s="65"/>
      <c r="H41" s="65"/>
      <c r="I41" s="4" t="e">
        <f t="shared" si="2"/>
        <v>#DIV/0!</v>
      </c>
      <c r="J41" s="65"/>
    </row>
    <row r="42" spans="1:10" s="2" customFormat="1" ht="15.75">
      <c r="A42" s="7">
        <f t="shared" si="1"/>
        <v>40</v>
      </c>
      <c r="B42" s="80" t="s">
        <v>336</v>
      </c>
      <c r="C42" s="37" t="s">
        <v>49</v>
      </c>
      <c r="D42" s="8">
        <v>10</v>
      </c>
      <c r="E42" s="65"/>
      <c r="F42" s="65"/>
      <c r="G42" s="65"/>
      <c r="H42" s="65"/>
      <c r="I42" s="4" t="e">
        <f t="shared" si="2"/>
        <v>#DIV/0!</v>
      </c>
      <c r="J42" s="65"/>
    </row>
    <row r="43" spans="1:10" s="2" customFormat="1" ht="15.75">
      <c r="A43" s="7">
        <f t="shared" si="1"/>
        <v>41</v>
      </c>
      <c r="B43" s="80" t="s">
        <v>760</v>
      </c>
      <c r="C43" s="37" t="s">
        <v>49</v>
      </c>
      <c r="D43" s="8">
        <v>10</v>
      </c>
      <c r="E43" s="65"/>
      <c r="F43" s="65"/>
      <c r="G43" s="65"/>
      <c r="H43" s="65"/>
      <c r="I43" s="4" t="e">
        <f t="shared" si="2"/>
        <v>#DIV/0!</v>
      </c>
      <c r="J43" s="65"/>
    </row>
    <row r="44" spans="1:10" s="2" customFormat="1" ht="15.75">
      <c r="A44" s="7">
        <f t="shared" si="1"/>
        <v>42</v>
      </c>
      <c r="B44" s="80" t="s">
        <v>337</v>
      </c>
      <c r="C44" s="37" t="s">
        <v>49</v>
      </c>
      <c r="D44" s="8">
        <v>10</v>
      </c>
      <c r="E44" s="65"/>
      <c r="F44" s="65"/>
      <c r="G44" s="65"/>
      <c r="H44" s="65"/>
      <c r="I44" s="4" t="e">
        <f t="shared" si="2"/>
        <v>#DIV/0!</v>
      </c>
      <c r="J44" s="65"/>
    </row>
    <row r="45" spans="1:10" s="2" customFormat="1" ht="15.75">
      <c r="A45" s="7">
        <f t="shared" si="1"/>
        <v>43</v>
      </c>
      <c r="B45" s="80" t="s">
        <v>338</v>
      </c>
      <c r="C45" s="37" t="s">
        <v>49</v>
      </c>
      <c r="D45" s="8">
        <v>10</v>
      </c>
      <c r="E45" s="65"/>
      <c r="F45" s="65"/>
      <c r="G45" s="65"/>
      <c r="H45" s="65"/>
      <c r="I45" s="4" t="e">
        <f t="shared" si="2"/>
        <v>#DIV/0!</v>
      </c>
      <c r="J45" s="65"/>
    </row>
    <row r="46" spans="1:10" s="2" customFormat="1" ht="15.75">
      <c r="A46" s="7">
        <f t="shared" si="1"/>
        <v>44</v>
      </c>
      <c r="B46" s="80" t="s">
        <v>339</v>
      </c>
      <c r="C46" s="37" t="s">
        <v>49</v>
      </c>
      <c r="D46" s="8">
        <v>5</v>
      </c>
      <c r="E46" s="65"/>
      <c r="F46" s="65"/>
      <c r="G46" s="65"/>
      <c r="H46" s="65"/>
      <c r="I46" s="4" t="e">
        <f t="shared" si="2"/>
        <v>#DIV/0!</v>
      </c>
      <c r="J46" s="65"/>
    </row>
    <row r="47" spans="1:10" s="2" customFormat="1" ht="15.75">
      <c r="A47" s="7">
        <f t="shared" si="1"/>
        <v>45</v>
      </c>
      <c r="B47" s="80" t="s">
        <v>340</v>
      </c>
      <c r="C47" s="37" t="s">
        <v>49</v>
      </c>
      <c r="D47" s="8">
        <v>5</v>
      </c>
      <c r="E47" s="65"/>
      <c r="F47" s="65"/>
      <c r="G47" s="65"/>
      <c r="H47" s="65"/>
      <c r="I47" s="4" t="e">
        <f t="shared" si="2"/>
        <v>#DIV/0!</v>
      </c>
      <c r="J47" s="65"/>
    </row>
    <row r="48" spans="1:10" s="2" customFormat="1" ht="15.75">
      <c r="A48" s="7">
        <f t="shared" si="1"/>
        <v>46</v>
      </c>
      <c r="B48" s="80" t="s">
        <v>341</v>
      </c>
      <c r="C48" s="37" t="s">
        <v>49</v>
      </c>
      <c r="D48" s="8">
        <v>5</v>
      </c>
      <c r="E48" s="65"/>
      <c r="F48" s="65"/>
      <c r="G48" s="65"/>
      <c r="H48" s="65"/>
      <c r="I48" s="4" t="e">
        <f t="shared" si="2"/>
        <v>#DIV/0!</v>
      </c>
      <c r="J48" s="65"/>
    </row>
    <row r="49" spans="1:10" s="2" customFormat="1" ht="15.75">
      <c r="A49" s="7">
        <f t="shared" si="1"/>
        <v>47</v>
      </c>
      <c r="B49" s="80" t="s">
        <v>342</v>
      </c>
      <c r="C49" s="37" t="s">
        <v>49</v>
      </c>
      <c r="D49" s="8">
        <v>5</v>
      </c>
      <c r="E49" s="65"/>
      <c r="F49" s="65"/>
      <c r="G49" s="65"/>
      <c r="H49" s="65"/>
      <c r="I49" s="4" t="e">
        <f t="shared" si="2"/>
        <v>#DIV/0!</v>
      </c>
      <c r="J49" s="65"/>
    </row>
    <row r="50" spans="1:10" s="2" customFormat="1" ht="15.75">
      <c r="A50" s="7">
        <f t="shared" si="1"/>
        <v>48</v>
      </c>
      <c r="B50" s="80" t="s">
        <v>343</v>
      </c>
      <c r="C50" s="37" t="s">
        <v>49</v>
      </c>
      <c r="D50" s="8">
        <v>5</v>
      </c>
      <c r="E50" s="65"/>
      <c r="F50" s="65"/>
      <c r="G50" s="65"/>
      <c r="H50" s="65"/>
      <c r="I50" s="4" t="e">
        <f t="shared" si="2"/>
        <v>#DIV/0!</v>
      </c>
      <c r="J50" s="65"/>
    </row>
    <row r="51" spans="1:10" s="2" customFormat="1" ht="15.75">
      <c r="A51" s="7">
        <f t="shared" si="1"/>
        <v>49</v>
      </c>
      <c r="B51" s="80" t="s">
        <v>344</v>
      </c>
      <c r="C51" s="37" t="s">
        <v>49</v>
      </c>
      <c r="D51" s="8">
        <v>5</v>
      </c>
      <c r="E51" s="65"/>
      <c r="F51" s="65"/>
      <c r="G51" s="65"/>
      <c r="H51" s="65"/>
      <c r="I51" s="4" t="e">
        <f t="shared" si="2"/>
        <v>#DIV/0!</v>
      </c>
      <c r="J51" s="65"/>
    </row>
    <row r="52" spans="1:10" s="2" customFormat="1" ht="15.75">
      <c r="A52" s="7">
        <f t="shared" si="1"/>
        <v>50</v>
      </c>
      <c r="B52" s="80" t="s">
        <v>345</v>
      </c>
      <c r="C52" s="37" t="s">
        <v>49</v>
      </c>
      <c r="D52" s="8">
        <v>5</v>
      </c>
      <c r="E52" s="65"/>
      <c r="F52" s="65"/>
      <c r="G52" s="65"/>
      <c r="H52" s="65"/>
      <c r="I52" s="4" t="e">
        <f t="shared" si="2"/>
        <v>#DIV/0!</v>
      </c>
      <c r="J52" s="65"/>
    </row>
    <row r="53" spans="1:10" s="2" customFormat="1" ht="15.75">
      <c r="A53" s="7">
        <f t="shared" si="1"/>
        <v>51</v>
      </c>
      <c r="B53" s="82" t="s">
        <v>346</v>
      </c>
      <c r="C53" s="37" t="s">
        <v>49</v>
      </c>
      <c r="D53" s="8">
        <v>1</v>
      </c>
      <c r="E53" s="65"/>
      <c r="F53" s="65"/>
      <c r="G53" s="65"/>
      <c r="H53" s="65"/>
      <c r="I53" s="4" t="e">
        <f t="shared" si="2"/>
        <v>#DIV/0!</v>
      </c>
      <c r="J53" s="65"/>
    </row>
    <row r="54" spans="1:10" s="2" customFormat="1" ht="15.75">
      <c r="A54" s="7">
        <f t="shared" si="1"/>
        <v>52</v>
      </c>
      <c r="B54" s="80" t="s">
        <v>347</v>
      </c>
      <c r="C54" s="37" t="s">
        <v>49</v>
      </c>
      <c r="D54" s="8">
        <v>50</v>
      </c>
      <c r="E54" s="65"/>
      <c r="F54" s="65"/>
      <c r="G54" s="65"/>
      <c r="H54" s="65"/>
      <c r="I54" s="4" t="e">
        <f t="shared" si="2"/>
        <v>#DIV/0!</v>
      </c>
      <c r="J54" s="65"/>
    </row>
    <row r="55" spans="1:10" s="2" customFormat="1" ht="15.75">
      <c r="A55" s="7">
        <f t="shared" si="1"/>
        <v>53</v>
      </c>
      <c r="B55" s="80" t="s">
        <v>348</v>
      </c>
      <c r="C55" s="37" t="s">
        <v>49</v>
      </c>
      <c r="D55" s="8">
        <v>16</v>
      </c>
      <c r="E55" s="65"/>
      <c r="F55" s="65"/>
      <c r="G55" s="65"/>
      <c r="H55" s="65"/>
      <c r="I55" s="4" t="e">
        <f t="shared" si="2"/>
        <v>#DIV/0!</v>
      </c>
      <c r="J55" s="65"/>
    </row>
    <row r="56" spans="1:10" s="2" customFormat="1" ht="15.75">
      <c r="A56" s="7">
        <f t="shared" si="1"/>
        <v>54</v>
      </c>
      <c r="B56" s="80" t="s">
        <v>349</v>
      </c>
      <c r="C56" s="37" t="s">
        <v>49</v>
      </c>
      <c r="D56" s="8">
        <v>50</v>
      </c>
      <c r="E56" s="65"/>
      <c r="F56" s="65"/>
      <c r="G56" s="65"/>
      <c r="H56" s="65"/>
      <c r="I56" s="4" t="e">
        <f t="shared" si="2"/>
        <v>#DIV/0!</v>
      </c>
      <c r="J56" s="65"/>
    </row>
    <row r="57" spans="1:10" s="2" customFormat="1" ht="15.75">
      <c r="A57" s="7">
        <f t="shared" si="1"/>
        <v>55</v>
      </c>
      <c r="B57" s="80" t="s">
        <v>350</v>
      </c>
      <c r="C57" s="37" t="s">
        <v>49</v>
      </c>
      <c r="D57" s="38">
        <v>50</v>
      </c>
      <c r="E57" s="65"/>
      <c r="F57" s="65"/>
      <c r="G57" s="65"/>
      <c r="H57" s="65"/>
      <c r="I57" s="4" t="e">
        <f t="shared" si="2"/>
        <v>#DIV/0!</v>
      </c>
      <c r="J57" s="65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"/>
  <sheetViews>
    <sheetView zoomScale="70" zoomScaleNormal="70" zoomScalePageLayoutView="0" workbookViewId="0" topLeftCell="A1">
      <selection activeCell="I3" sqref="I3:I9"/>
    </sheetView>
  </sheetViews>
  <sheetFormatPr defaultColWidth="9.140625" defaultRowHeight="12.75"/>
  <cols>
    <col min="1" max="1" width="5.00390625" style="39" customWidth="1"/>
    <col min="2" max="2" width="61.8515625" style="40" customWidth="1"/>
    <col min="3" max="3" width="10.140625" style="35" customWidth="1"/>
    <col min="4" max="4" width="15.140625" style="3" customWidth="1"/>
    <col min="5" max="5" width="18.140625" style="59" customWidth="1"/>
    <col min="6" max="6" width="18.8515625" style="59" customWidth="1"/>
    <col min="7" max="7" width="14.00390625" style="59" customWidth="1"/>
    <col min="8" max="8" width="12.8515625" style="59" customWidth="1"/>
    <col min="9" max="9" width="18.57421875" style="59" customWidth="1"/>
    <col min="10" max="10" width="12.28125" style="59" customWidth="1"/>
    <col min="11" max="16384" width="9.140625" style="35" customWidth="1"/>
  </cols>
  <sheetData>
    <row r="1" spans="1:4" ht="31.5">
      <c r="A1" s="33" t="s">
        <v>252</v>
      </c>
      <c r="B1" s="41" t="s">
        <v>746</v>
      </c>
      <c r="C1" s="42"/>
      <c r="D1" s="72"/>
    </row>
    <row r="2" spans="1:10" ht="94.5">
      <c r="A2" s="11" t="s">
        <v>219</v>
      </c>
      <c r="B2" s="1" t="s">
        <v>0</v>
      </c>
      <c r="C2" s="1" t="s">
        <v>1</v>
      </c>
      <c r="D2" s="123" t="s">
        <v>769</v>
      </c>
      <c r="E2" s="57" t="s">
        <v>772</v>
      </c>
      <c r="F2" s="57" t="s">
        <v>773</v>
      </c>
      <c r="G2" s="57" t="s">
        <v>774</v>
      </c>
      <c r="H2" s="58" t="s">
        <v>775</v>
      </c>
      <c r="I2" s="58" t="s">
        <v>776</v>
      </c>
      <c r="J2" s="125" t="s">
        <v>777</v>
      </c>
    </row>
    <row r="3" spans="1:10" s="2" customFormat="1" ht="30">
      <c r="A3" s="7">
        <v>1</v>
      </c>
      <c r="B3" s="4" t="s">
        <v>253</v>
      </c>
      <c r="C3" s="37" t="s">
        <v>49</v>
      </c>
      <c r="D3" s="38">
        <v>100</v>
      </c>
      <c r="E3" s="26"/>
      <c r="F3" s="26"/>
      <c r="G3" s="26"/>
      <c r="H3" s="26"/>
      <c r="I3" s="4" t="e">
        <f aca="true" t="shared" si="0" ref="I3:I9">D3/H3</f>
        <v>#DIV/0!</v>
      </c>
      <c r="J3" s="26"/>
    </row>
    <row r="4" spans="1:10" s="2" customFormat="1" ht="30">
      <c r="A4" s="7">
        <f aca="true" t="shared" si="1" ref="A4:A9">1+A3</f>
        <v>2</v>
      </c>
      <c r="B4" s="4" t="s">
        <v>72</v>
      </c>
      <c r="C4" s="37" t="s">
        <v>49</v>
      </c>
      <c r="D4" s="38">
        <v>100</v>
      </c>
      <c r="E4" s="26"/>
      <c r="F4" s="26"/>
      <c r="G4" s="26"/>
      <c r="H4" s="26"/>
      <c r="I4" s="4" t="e">
        <f t="shared" si="0"/>
        <v>#DIV/0!</v>
      </c>
      <c r="J4" s="26"/>
    </row>
    <row r="5" spans="1:10" s="2" customFormat="1" ht="30">
      <c r="A5" s="7">
        <f t="shared" si="1"/>
        <v>3</v>
      </c>
      <c r="B5" s="4" t="s">
        <v>254</v>
      </c>
      <c r="C5" s="37" t="s">
        <v>49</v>
      </c>
      <c r="D5" s="38">
        <v>100</v>
      </c>
      <c r="E5" s="4"/>
      <c r="F5" s="4"/>
      <c r="G5" s="4"/>
      <c r="H5" s="4"/>
      <c r="I5" s="4" t="e">
        <f t="shared" si="0"/>
        <v>#DIV/0!</v>
      </c>
      <c r="J5" s="4"/>
    </row>
    <row r="6" spans="1:10" s="2" customFormat="1" ht="30">
      <c r="A6" s="7">
        <f t="shared" si="1"/>
        <v>4</v>
      </c>
      <c r="B6" s="4" t="s">
        <v>255</v>
      </c>
      <c r="C6" s="37" t="s">
        <v>49</v>
      </c>
      <c r="D6" s="38">
        <v>100</v>
      </c>
      <c r="E6" s="4"/>
      <c r="F6" s="4"/>
      <c r="G6" s="4"/>
      <c r="H6" s="4"/>
      <c r="I6" s="4" t="e">
        <f t="shared" si="0"/>
        <v>#DIV/0!</v>
      </c>
      <c r="J6" s="4"/>
    </row>
    <row r="7" spans="1:10" s="2" customFormat="1" ht="30">
      <c r="A7" s="7">
        <f t="shared" si="1"/>
        <v>5</v>
      </c>
      <c r="B7" s="4" t="s">
        <v>256</v>
      </c>
      <c r="C7" s="37" t="s">
        <v>49</v>
      </c>
      <c r="D7" s="38">
        <v>50</v>
      </c>
      <c r="E7" s="4"/>
      <c r="F7" s="4"/>
      <c r="G7" s="4"/>
      <c r="H7" s="4"/>
      <c r="I7" s="4" t="e">
        <f t="shared" si="0"/>
        <v>#DIV/0!</v>
      </c>
      <c r="J7" s="4"/>
    </row>
    <row r="8" spans="1:10" s="2" customFormat="1" ht="30">
      <c r="A8" s="7">
        <f t="shared" si="1"/>
        <v>6</v>
      </c>
      <c r="B8" s="4" t="s">
        <v>68</v>
      </c>
      <c r="C8" s="71" t="s">
        <v>49</v>
      </c>
      <c r="D8" s="26">
        <v>360</v>
      </c>
      <c r="E8" s="4"/>
      <c r="F8" s="4"/>
      <c r="G8" s="4"/>
      <c r="H8" s="4"/>
      <c r="I8" s="4" t="e">
        <f t="shared" si="0"/>
        <v>#DIV/0!</v>
      </c>
      <c r="J8" s="4"/>
    </row>
    <row r="9" spans="1:10" ht="36.75" customHeight="1">
      <c r="A9" s="7">
        <f t="shared" si="1"/>
        <v>7</v>
      </c>
      <c r="B9" s="63" t="s">
        <v>351</v>
      </c>
      <c r="C9" s="37" t="s">
        <v>49</v>
      </c>
      <c r="D9" s="38">
        <v>100</v>
      </c>
      <c r="E9" s="4"/>
      <c r="F9" s="4"/>
      <c r="G9" s="4"/>
      <c r="H9" s="4"/>
      <c r="I9" s="4" t="e">
        <f t="shared" si="0"/>
        <v>#DIV/0!</v>
      </c>
      <c r="J9" s="4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"/>
  <sheetViews>
    <sheetView zoomScale="70" zoomScaleNormal="70" zoomScalePageLayoutView="0" workbookViewId="0" topLeftCell="A1">
      <selection activeCell="I3" sqref="I3:I7"/>
    </sheetView>
  </sheetViews>
  <sheetFormatPr defaultColWidth="9.140625" defaultRowHeight="12.75"/>
  <cols>
    <col min="1" max="1" width="6.00390625" style="35" customWidth="1"/>
    <col min="2" max="2" width="64.8515625" style="40" customWidth="1"/>
    <col min="3" max="3" width="8.28125" style="35" customWidth="1"/>
    <col min="4" max="4" width="14.8515625" style="35" customWidth="1"/>
    <col min="5" max="5" width="18.140625" style="59" customWidth="1"/>
    <col min="6" max="6" width="18.8515625" style="59" customWidth="1"/>
    <col min="7" max="7" width="14.00390625" style="59" customWidth="1"/>
    <col min="8" max="8" width="12.8515625" style="59" customWidth="1"/>
    <col min="9" max="9" width="18.57421875" style="59" customWidth="1"/>
    <col min="10" max="10" width="12.28125" style="59" customWidth="1"/>
    <col min="11" max="16384" width="9.140625" style="35" customWidth="1"/>
  </cols>
  <sheetData>
    <row r="1" spans="1:3" ht="31.5">
      <c r="A1" s="33" t="s">
        <v>257</v>
      </c>
      <c r="B1" s="41" t="s">
        <v>747</v>
      </c>
      <c r="C1" s="43"/>
    </row>
    <row r="2" spans="1:10" ht="94.5">
      <c r="A2" s="11" t="s">
        <v>258</v>
      </c>
      <c r="B2" s="1" t="s">
        <v>0</v>
      </c>
      <c r="C2" s="1" t="s">
        <v>1</v>
      </c>
      <c r="D2" s="123" t="s">
        <v>769</v>
      </c>
      <c r="E2" s="57" t="s">
        <v>772</v>
      </c>
      <c r="F2" s="57" t="s">
        <v>773</v>
      </c>
      <c r="G2" s="57" t="s">
        <v>774</v>
      </c>
      <c r="H2" s="58" t="s">
        <v>775</v>
      </c>
      <c r="I2" s="58" t="s">
        <v>776</v>
      </c>
      <c r="J2" s="125" t="s">
        <v>777</v>
      </c>
    </row>
    <row r="3" spans="1:10" s="2" customFormat="1" ht="30">
      <c r="A3" s="7">
        <v>1</v>
      </c>
      <c r="B3" s="4" t="s">
        <v>761</v>
      </c>
      <c r="C3" s="37" t="s">
        <v>49</v>
      </c>
      <c r="D3" s="38">
        <v>200</v>
      </c>
      <c r="E3" s="26"/>
      <c r="F3" s="26"/>
      <c r="G3" s="26"/>
      <c r="H3" s="26"/>
      <c r="I3" s="4" t="e">
        <f>D3/H3</f>
        <v>#DIV/0!</v>
      </c>
      <c r="J3" s="26"/>
    </row>
    <row r="4" spans="1:10" s="2" customFormat="1" ht="30">
      <c r="A4" s="7">
        <f>1+A3</f>
        <v>2</v>
      </c>
      <c r="B4" s="4" t="s">
        <v>72</v>
      </c>
      <c r="C4" s="37" t="s">
        <v>49</v>
      </c>
      <c r="D4" s="38">
        <v>50</v>
      </c>
      <c r="E4" s="26"/>
      <c r="F4" s="26"/>
      <c r="G4" s="26"/>
      <c r="H4" s="26"/>
      <c r="I4" s="4" t="e">
        <f>D4/H4</f>
        <v>#DIV/0!</v>
      </c>
      <c r="J4" s="26"/>
    </row>
    <row r="5" spans="1:10" s="2" customFormat="1" ht="30">
      <c r="A5" s="7">
        <f>1+A4</f>
        <v>3</v>
      </c>
      <c r="B5" s="4" t="s">
        <v>71</v>
      </c>
      <c r="C5" s="37" t="s">
        <v>49</v>
      </c>
      <c r="D5" s="38">
        <v>200</v>
      </c>
      <c r="E5" s="4"/>
      <c r="F5" s="4"/>
      <c r="G5" s="4"/>
      <c r="H5" s="4"/>
      <c r="I5" s="4" t="e">
        <f>D5/H5</f>
        <v>#DIV/0!</v>
      </c>
      <c r="J5" s="4"/>
    </row>
    <row r="6" spans="1:10" s="2" customFormat="1" ht="30">
      <c r="A6" s="7">
        <f>1+A5</f>
        <v>4</v>
      </c>
      <c r="B6" s="4" t="s">
        <v>70</v>
      </c>
      <c r="C6" s="37" t="s">
        <v>49</v>
      </c>
      <c r="D6" s="38">
        <v>50</v>
      </c>
      <c r="E6" s="4"/>
      <c r="F6" s="4"/>
      <c r="G6" s="4"/>
      <c r="H6" s="4"/>
      <c r="I6" s="4" t="e">
        <f>D6/H6</f>
        <v>#DIV/0!</v>
      </c>
      <c r="J6" s="4"/>
    </row>
    <row r="7" spans="1:10" s="2" customFormat="1" ht="15">
      <c r="A7" s="7">
        <f>1+A6</f>
        <v>5</v>
      </c>
      <c r="B7" s="4" t="s">
        <v>69</v>
      </c>
      <c r="C7" s="37" t="s">
        <v>49</v>
      </c>
      <c r="D7" s="38">
        <v>50</v>
      </c>
      <c r="E7" s="4"/>
      <c r="F7" s="4"/>
      <c r="G7" s="4"/>
      <c r="H7" s="4"/>
      <c r="I7" s="4" t="e">
        <f>D7/H7</f>
        <v>#DIV/0!</v>
      </c>
      <c r="J7" s="4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0"/>
  <sheetViews>
    <sheetView zoomScale="70" zoomScaleNormal="70" zoomScalePageLayoutView="0" workbookViewId="0" topLeftCell="A1">
      <selection activeCell="B8" sqref="B8"/>
    </sheetView>
  </sheetViews>
  <sheetFormatPr defaultColWidth="9.140625" defaultRowHeight="12.75"/>
  <cols>
    <col min="1" max="1" width="6.00390625" style="39" customWidth="1"/>
    <col min="2" max="2" width="65.00390625" style="40" customWidth="1"/>
    <col min="3" max="3" width="8.57421875" style="35" customWidth="1"/>
    <col min="4" max="4" width="14.8515625" style="35" customWidth="1"/>
    <col min="5" max="5" width="18.140625" style="59" customWidth="1"/>
    <col min="6" max="6" width="18.8515625" style="59" customWidth="1"/>
    <col min="7" max="7" width="14.00390625" style="59" customWidth="1"/>
    <col min="8" max="8" width="12.8515625" style="59" customWidth="1"/>
    <col min="9" max="9" width="18.57421875" style="59" customWidth="1"/>
    <col min="10" max="10" width="12.28125" style="59" customWidth="1"/>
    <col min="11" max="16384" width="9.140625" style="35" customWidth="1"/>
  </cols>
  <sheetData>
    <row r="1" spans="1:3" ht="15.75">
      <c r="A1" s="33" t="s">
        <v>157</v>
      </c>
      <c r="B1" s="131" t="s">
        <v>748</v>
      </c>
      <c r="C1" s="131"/>
    </row>
    <row r="2" spans="1:10" s="2" customFormat="1" ht="94.5">
      <c r="A2" s="11" t="s">
        <v>219</v>
      </c>
      <c r="B2" s="1" t="s">
        <v>0</v>
      </c>
      <c r="C2" s="1" t="s">
        <v>1</v>
      </c>
      <c r="D2" s="123" t="s">
        <v>769</v>
      </c>
      <c r="E2" s="57" t="s">
        <v>772</v>
      </c>
      <c r="F2" s="57" t="s">
        <v>773</v>
      </c>
      <c r="G2" s="57" t="s">
        <v>774</v>
      </c>
      <c r="H2" s="58" t="s">
        <v>775</v>
      </c>
      <c r="I2" s="58" t="s">
        <v>776</v>
      </c>
      <c r="J2" s="125" t="s">
        <v>777</v>
      </c>
    </row>
    <row r="3" spans="1:10" s="2" customFormat="1" ht="33.75" customHeight="1">
      <c r="A3" s="5"/>
      <c r="B3" s="62" t="s">
        <v>220</v>
      </c>
      <c r="C3" s="5"/>
      <c r="D3" s="38"/>
      <c r="E3" s="26"/>
      <c r="F3" s="26"/>
      <c r="G3" s="26"/>
      <c r="H3" s="26"/>
      <c r="I3" s="4" t="e">
        <f aca="true" t="shared" si="0" ref="I3:I10">D3/H3</f>
        <v>#DIV/0!</v>
      </c>
      <c r="J3" s="26"/>
    </row>
    <row r="4" spans="1:10" s="2" customFormat="1" ht="33.75" customHeight="1">
      <c r="A4" s="7">
        <v>1</v>
      </c>
      <c r="B4" s="36" t="s">
        <v>64</v>
      </c>
      <c r="C4" s="5" t="s">
        <v>87</v>
      </c>
      <c r="D4" s="38">
        <v>50</v>
      </c>
      <c r="E4" s="26"/>
      <c r="F4" s="26"/>
      <c r="G4" s="26"/>
      <c r="H4" s="26"/>
      <c r="I4" s="4" t="e">
        <f t="shared" si="0"/>
        <v>#DIV/0!</v>
      </c>
      <c r="J4" s="26"/>
    </row>
    <row r="5" spans="1:10" s="2" customFormat="1" ht="33.75" customHeight="1">
      <c r="A5" s="7">
        <f>1+A4</f>
        <v>2</v>
      </c>
      <c r="B5" s="36" t="s">
        <v>65</v>
      </c>
      <c r="C5" s="5" t="s">
        <v>87</v>
      </c>
      <c r="D5" s="8">
        <v>10000</v>
      </c>
      <c r="E5" s="4"/>
      <c r="F5" s="4"/>
      <c r="G5" s="4"/>
      <c r="H5" s="4"/>
      <c r="I5" s="4" t="e">
        <f t="shared" si="0"/>
        <v>#DIV/0!</v>
      </c>
      <c r="J5" s="4"/>
    </row>
    <row r="6" spans="1:10" s="2" customFormat="1" ht="33.75" customHeight="1">
      <c r="A6" s="7"/>
      <c r="B6" s="60" t="s">
        <v>47</v>
      </c>
      <c r="C6" s="62"/>
      <c r="D6" s="38"/>
      <c r="E6" s="4"/>
      <c r="F6" s="4"/>
      <c r="G6" s="4"/>
      <c r="H6" s="4"/>
      <c r="I6" s="4" t="e">
        <f t="shared" si="0"/>
        <v>#DIV/0!</v>
      </c>
      <c r="J6" s="4"/>
    </row>
    <row r="7" spans="1:10" s="2" customFormat="1" ht="33.75" customHeight="1">
      <c r="A7" s="7">
        <v>3</v>
      </c>
      <c r="B7" s="63" t="s">
        <v>149</v>
      </c>
      <c r="C7" s="12" t="s">
        <v>87</v>
      </c>
      <c r="D7" s="8">
        <v>20000</v>
      </c>
      <c r="E7" s="4"/>
      <c r="F7" s="4"/>
      <c r="G7" s="4"/>
      <c r="H7" s="4"/>
      <c r="I7" s="4" t="e">
        <f t="shared" si="0"/>
        <v>#DIV/0!</v>
      </c>
      <c r="J7" s="4"/>
    </row>
    <row r="8" spans="1:10" s="2" customFormat="1" ht="33.75" customHeight="1">
      <c r="A8" s="7">
        <f>1+A7</f>
        <v>4</v>
      </c>
      <c r="B8" s="63" t="s">
        <v>48</v>
      </c>
      <c r="C8" s="12" t="s">
        <v>87</v>
      </c>
      <c r="D8" s="38">
        <v>500</v>
      </c>
      <c r="E8" s="4"/>
      <c r="F8" s="4"/>
      <c r="G8" s="4"/>
      <c r="H8" s="4"/>
      <c r="I8" s="4" t="e">
        <f t="shared" si="0"/>
        <v>#DIV/0!</v>
      </c>
      <c r="J8" s="4"/>
    </row>
    <row r="9" spans="1:10" s="2" customFormat="1" ht="33.75" customHeight="1">
      <c r="A9" s="7">
        <f>1+A8</f>
        <v>5</v>
      </c>
      <c r="B9" s="63" t="s">
        <v>150</v>
      </c>
      <c r="C9" s="12" t="s">
        <v>87</v>
      </c>
      <c r="D9" s="38">
        <v>50</v>
      </c>
      <c r="E9" s="4"/>
      <c r="F9" s="4"/>
      <c r="G9" s="4"/>
      <c r="H9" s="4"/>
      <c r="I9" s="4" t="e">
        <f t="shared" si="0"/>
        <v>#DIV/0!</v>
      </c>
      <c r="J9" s="4"/>
    </row>
    <row r="10" spans="1:10" s="2" customFormat="1" ht="33.75" customHeight="1">
      <c r="A10" s="17">
        <f>1+A9</f>
        <v>6</v>
      </c>
      <c r="B10" s="95" t="s">
        <v>740</v>
      </c>
      <c r="C10" s="12" t="s">
        <v>208</v>
      </c>
      <c r="D10" s="38">
        <v>300</v>
      </c>
      <c r="E10" s="4"/>
      <c r="F10" s="4"/>
      <c r="G10" s="4"/>
      <c r="H10" s="4"/>
      <c r="I10" s="4" t="e">
        <f t="shared" si="0"/>
        <v>#DIV/0!</v>
      </c>
      <c r="J10" s="4"/>
    </row>
  </sheetData>
  <sheetProtection/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Ralica Tuikova</dc:creator>
  <cp:keywords/>
  <dc:description/>
  <cp:lastModifiedBy>Ralica Tuikova</cp:lastModifiedBy>
  <cp:lastPrinted>2015-10-22T08:33:40Z</cp:lastPrinted>
  <dcterms:created xsi:type="dcterms:W3CDTF">1996-10-14T23:33:28Z</dcterms:created>
  <dcterms:modified xsi:type="dcterms:W3CDTF">2015-10-22T08:34:04Z</dcterms:modified>
  <cp:category/>
  <cp:version/>
  <cp:contentType/>
  <cp:contentStatus/>
</cp:coreProperties>
</file>