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ежащо болни" sheetId="1" r:id="rId1"/>
    <sheet name="Дежурен персонал" sheetId="2" r:id="rId2"/>
    <sheet name="Оперативни закуски" sheetId="3" r:id="rId3"/>
  </sheets>
  <definedNames/>
  <calcPr fullCalcOnLoad="1"/>
</workbook>
</file>

<file path=xl/sharedStrings.xml><?xml version="1.0" encoding="utf-8"?>
<sst xmlns="http://schemas.openxmlformats.org/spreadsheetml/2006/main" count="1302" uniqueCount="304">
  <si>
    <t xml:space="preserve">   </t>
  </si>
  <si>
    <t>Сирене</t>
  </si>
  <si>
    <t>Домат</t>
  </si>
  <si>
    <t>Прясно мляко</t>
  </si>
  <si>
    <t>Таратор</t>
  </si>
  <si>
    <t>Плод</t>
  </si>
  <si>
    <t>Кисело мляко</t>
  </si>
  <si>
    <t>ЗАКУСКА  7.00 часа</t>
  </si>
  <si>
    <t>ЗАКУСКА 10.00 часа</t>
  </si>
  <si>
    <t>ЗАКУСКА-16.00 часа</t>
  </si>
  <si>
    <t>Шунка</t>
  </si>
  <si>
    <t>Извара</t>
  </si>
  <si>
    <t>ОБЯД-12.00 часа</t>
  </si>
  <si>
    <t>ВЕЧЕРЯ-18.00 часа</t>
  </si>
  <si>
    <t xml:space="preserve">  ВЕЧЕРЯ-18.00 часа</t>
  </si>
  <si>
    <t>Печен сандвич с кашкавал</t>
  </si>
  <si>
    <t xml:space="preserve">Пиле печено </t>
  </si>
  <si>
    <t>Пюре картофи</t>
  </si>
  <si>
    <t>Мусака месо тиквички</t>
  </si>
  <si>
    <t>Салата домати</t>
  </si>
  <si>
    <t>Малеби</t>
  </si>
  <si>
    <t>Айрян   - без захар</t>
  </si>
  <si>
    <t xml:space="preserve">            - със захар</t>
  </si>
  <si>
    <t>Кашкавал</t>
  </si>
  <si>
    <t>Чай</t>
  </si>
  <si>
    <t>Чушки пълнени с месо и ориз</t>
  </si>
  <si>
    <t xml:space="preserve">Плод </t>
  </si>
  <si>
    <t>Кашкавал огретен</t>
  </si>
  <si>
    <t>Принцеса с кайма</t>
  </si>
  <si>
    <t>Пилешка пържола на скара</t>
  </si>
  <si>
    <t>Айран</t>
  </si>
  <si>
    <t xml:space="preserve">                </t>
  </si>
  <si>
    <t xml:space="preserve">                  - без захар</t>
  </si>
  <si>
    <t>Чушки дом.сос със сирене</t>
  </si>
  <si>
    <t>за целоднево хранене на лежащо болни</t>
  </si>
  <si>
    <t>Масло</t>
  </si>
  <si>
    <t>Задушени картофи</t>
  </si>
  <si>
    <t>Крем ванилия-със захар</t>
  </si>
  <si>
    <t xml:space="preserve">Извара </t>
  </si>
  <si>
    <t xml:space="preserve">       -без захар</t>
  </si>
  <si>
    <t>Натурален сок без захар</t>
  </si>
  <si>
    <t>Свинска пържола на скара</t>
  </si>
  <si>
    <t xml:space="preserve">Вегетарианска мусака </t>
  </si>
  <si>
    <t>Топено сирене</t>
  </si>
  <si>
    <t>Малеби- със захар</t>
  </si>
  <si>
    <t>Миш маш диетичен</t>
  </si>
  <si>
    <t>Крем супа картофи с крутони</t>
  </si>
  <si>
    <t xml:space="preserve">Салата домати </t>
  </si>
  <si>
    <t>Чай  -със захар</t>
  </si>
  <si>
    <t xml:space="preserve">        -без захар</t>
  </si>
  <si>
    <t xml:space="preserve">Натурален сок без захар </t>
  </si>
  <si>
    <t>Натурален сок - без захар</t>
  </si>
  <si>
    <t>№</t>
  </si>
  <si>
    <t>Наименование</t>
  </si>
  <si>
    <t>мярка</t>
  </si>
  <si>
    <t>количество</t>
  </si>
  <si>
    <t>бр.</t>
  </si>
  <si>
    <t>гр</t>
  </si>
  <si>
    <t>бр</t>
  </si>
  <si>
    <t>Кифла с мармалад</t>
  </si>
  <si>
    <t>ОБЯД 12.00 часа</t>
  </si>
  <si>
    <t>Сандвич с кайма</t>
  </si>
  <si>
    <t>Наденица на скара</t>
  </si>
  <si>
    <t>Салата краставици</t>
  </si>
  <si>
    <t>Луканка</t>
  </si>
  <si>
    <t>Понеделник   І-ви ден</t>
  </si>
  <si>
    <t>Хляб- филия</t>
  </si>
  <si>
    <t>Понеделник  VІІІ-ми ден</t>
  </si>
  <si>
    <t>П  Р  И  М  Е  Р  Н  О       М  Е  Н  Ю</t>
  </si>
  <si>
    <t>Вторник ІІ-ри ден</t>
  </si>
  <si>
    <t>Хляб - филия</t>
  </si>
  <si>
    <t>Спанак с ориз</t>
  </si>
  <si>
    <t>Вторник ІХ-ти ден</t>
  </si>
  <si>
    <t xml:space="preserve"> ЗАКУСКА 10.00 часа</t>
  </si>
  <si>
    <t>Сряда ІІІ -ти ден</t>
  </si>
  <si>
    <t>Хляб -филия</t>
  </si>
  <si>
    <t>Сряда Х -ти ден</t>
  </si>
  <si>
    <t>Четвъртък  ІV-ти ден</t>
  </si>
  <si>
    <t>Четвъртък  ХІ-ти ден</t>
  </si>
  <si>
    <t>Петък V-ти ден</t>
  </si>
  <si>
    <t>Петък ХІІ-ти ден</t>
  </si>
  <si>
    <t>Събота VІ-ти ден</t>
  </si>
  <si>
    <t>Събота ХІІІ-ти ден</t>
  </si>
  <si>
    <t>Неделя ХІV-ти ден</t>
  </si>
  <si>
    <t>Неделя VІІ-ми ден</t>
  </si>
  <si>
    <t>Пиле фрикасе</t>
  </si>
  <si>
    <t>ПРИМЕРНО МЕНЮ</t>
  </si>
  <si>
    <t>за дежурен персонал</t>
  </si>
  <si>
    <t xml:space="preserve"> </t>
  </si>
  <si>
    <t>І-ви ден</t>
  </si>
  <si>
    <t>ОБЯД</t>
  </si>
  <si>
    <t xml:space="preserve">ВЕЧЕРЯ </t>
  </si>
  <si>
    <t>ІІ-ри ден</t>
  </si>
  <si>
    <t>Пиле печено</t>
  </si>
  <si>
    <t>ІІІ-ти ден</t>
  </si>
  <si>
    <t>ІV-ти ден</t>
  </si>
  <si>
    <t>Салата домати и краставици</t>
  </si>
  <si>
    <t>V-ти ден</t>
  </si>
  <si>
    <t>Супа леща</t>
  </si>
  <si>
    <t>VІІІ-ми ден</t>
  </si>
  <si>
    <t>Задушени картофи и кис.краставички</t>
  </si>
  <si>
    <t>ІХ-ти ден</t>
  </si>
  <si>
    <t>Х-ти ден</t>
  </si>
  <si>
    <t>Супа домати с фиде</t>
  </si>
  <si>
    <t>Кюфтета на скара 2бр</t>
  </si>
  <si>
    <t>ХІ-ти ден</t>
  </si>
  <si>
    <t>Картофи огретен</t>
  </si>
  <si>
    <t>ХІІ-ти ден</t>
  </si>
  <si>
    <t>Супа тиквички</t>
  </si>
  <si>
    <t>Крем какао</t>
  </si>
  <si>
    <t>ХІV-ти ден</t>
  </si>
  <si>
    <t>Кюфтета по цариградски</t>
  </si>
  <si>
    <t>Сарми от лозов лист с месо</t>
  </si>
  <si>
    <t xml:space="preserve">ПРИМЕРНО МЕНЮ </t>
  </si>
  <si>
    <t>за оперативни закуски</t>
  </si>
  <si>
    <t>Мярка</t>
  </si>
  <si>
    <t>Количество</t>
  </si>
  <si>
    <t xml:space="preserve">  І-ви ден</t>
  </si>
  <si>
    <t>Мед</t>
  </si>
  <si>
    <t xml:space="preserve">  ІІ-ри ден</t>
  </si>
  <si>
    <t>Кюфтета на скара-2бр</t>
  </si>
  <si>
    <t>Конфитюр</t>
  </si>
  <si>
    <t xml:space="preserve">  ІІІ-ти ден</t>
  </si>
  <si>
    <t xml:space="preserve"> ІV-ти ден</t>
  </si>
  <si>
    <t xml:space="preserve">  V-ти ден</t>
  </si>
  <si>
    <t>Салата "Снежанка"</t>
  </si>
  <si>
    <t>Кашкавал пане</t>
  </si>
  <si>
    <t>Кебапчета на скара -2бр</t>
  </si>
  <si>
    <t>ІХ -ти ден</t>
  </si>
  <si>
    <t>Х -ти ден</t>
  </si>
  <si>
    <t>Салата печени чушки</t>
  </si>
  <si>
    <t>Карначе на скара</t>
  </si>
  <si>
    <t>Картофи соте</t>
  </si>
  <si>
    <t>Пилешки шишчета на скара-2бр</t>
  </si>
  <si>
    <t>Ср.брой  годишно</t>
  </si>
  <si>
    <t>Ср.брой годишно</t>
  </si>
  <si>
    <t>ед. цена без ДДС</t>
  </si>
  <si>
    <t>ед. цена с ДДС</t>
  </si>
  <si>
    <t>стойност с ДДС</t>
  </si>
  <si>
    <t>стойност без ДДС</t>
  </si>
  <si>
    <t>Общо:</t>
  </si>
  <si>
    <t xml:space="preserve">Приложение № 3 </t>
  </si>
  <si>
    <t>ср. брой  годишно</t>
  </si>
  <si>
    <t xml:space="preserve"> Яйце </t>
  </si>
  <si>
    <t>Бананова каша</t>
  </si>
  <si>
    <t xml:space="preserve">Зеленчуков бульон </t>
  </si>
  <si>
    <t xml:space="preserve">Каша пилешко месо пасирана </t>
  </si>
  <si>
    <t xml:space="preserve">Пюре плод без захар </t>
  </si>
  <si>
    <t xml:space="preserve">    </t>
  </si>
  <si>
    <t xml:space="preserve">Каша грис </t>
  </si>
  <si>
    <t xml:space="preserve">Паприкаш с чушки и домати </t>
  </si>
  <si>
    <t xml:space="preserve">Филе </t>
  </si>
  <si>
    <t xml:space="preserve">Маслини </t>
  </si>
  <si>
    <t>Крем супа тиквички с крутони</t>
  </si>
  <si>
    <t>Свинско месо с картофи на фурна</t>
  </si>
  <si>
    <t xml:space="preserve">Каша телешко месо пасирана </t>
  </si>
  <si>
    <t xml:space="preserve">Пюре картофи </t>
  </si>
  <si>
    <t xml:space="preserve">Картофена яхния на фурна </t>
  </si>
  <si>
    <t xml:space="preserve">                         - без захар</t>
  </si>
  <si>
    <t xml:space="preserve">Домати с ориз </t>
  </si>
  <si>
    <t xml:space="preserve">Каша от царевично брашно </t>
  </si>
  <si>
    <t xml:space="preserve">Плодово пюре без захар </t>
  </si>
  <si>
    <t>Каша овесени ядки с мляко</t>
  </si>
  <si>
    <t xml:space="preserve">Чай </t>
  </si>
  <si>
    <t xml:space="preserve">Прясно мляко с бисквити </t>
  </si>
  <si>
    <t xml:space="preserve">Супа домати със сирене </t>
  </si>
  <si>
    <t xml:space="preserve">Супа пиле с фиде </t>
  </si>
  <si>
    <t xml:space="preserve">Св.месо печено </t>
  </si>
  <si>
    <t xml:space="preserve">Варени картофи </t>
  </si>
  <si>
    <t xml:space="preserve">Печена ябълка </t>
  </si>
  <si>
    <t>Плодово пюре</t>
  </si>
  <si>
    <t>Зеленчуков гювеч</t>
  </si>
  <si>
    <t xml:space="preserve">Каша от ориз </t>
  </si>
  <si>
    <t xml:space="preserve">Млечен кисел </t>
  </si>
  <si>
    <t>Филе</t>
  </si>
  <si>
    <t xml:space="preserve">Супа боб </t>
  </si>
  <si>
    <t>Крем супа картофи и морков</t>
  </si>
  <si>
    <t xml:space="preserve">Пилешка пържола на скара </t>
  </si>
  <si>
    <t xml:space="preserve">Задушени зеленчуци </t>
  </si>
  <si>
    <t>Каша от пиле пасирано</t>
  </si>
  <si>
    <t>Зеленчуково пюре</t>
  </si>
  <si>
    <t>Плодов мус</t>
  </si>
  <si>
    <t xml:space="preserve">Тас кебап </t>
  </si>
  <si>
    <t xml:space="preserve">Печени чушки с доматен сос </t>
  </si>
  <si>
    <t>Каша от мляно телешко месо с картофено пюре</t>
  </si>
  <si>
    <t xml:space="preserve">Милинка със сирене </t>
  </si>
  <si>
    <t xml:space="preserve">Каша овесени ядки с мляко </t>
  </si>
  <si>
    <t xml:space="preserve">Чай с/без захар </t>
  </si>
  <si>
    <t xml:space="preserve">Супа топчета </t>
  </si>
  <si>
    <t xml:space="preserve">Супа пиле пасирана  </t>
  </si>
  <si>
    <t>Пилешки бульон</t>
  </si>
  <si>
    <t xml:space="preserve">Картофи огретен </t>
  </si>
  <si>
    <t xml:space="preserve">Картофи с млечен сос пасирани </t>
  </si>
  <si>
    <t xml:space="preserve">Крем горена захар </t>
  </si>
  <si>
    <t xml:space="preserve">Руло Стефани </t>
  </si>
  <si>
    <t>Задушен ориз с моркови</t>
  </si>
  <si>
    <t>Каша мляно телешко</t>
  </si>
  <si>
    <t xml:space="preserve">Кисело мляко </t>
  </si>
  <si>
    <t>Кус кус  със сирене</t>
  </si>
  <si>
    <t xml:space="preserve">Каша овесени ядки </t>
  </si>
  <si>
    <t>Крем супа домати с фиде</t>
  </si>
  <si>
    <t>Зеленчуков бульон</t>
  </si>
  <si>
    <t xml:space="preserve">Кюфтета на скара </t>
  </si>
  <si>
    <t xml:space="preserve">Добруджанска яхния </t>
  </si>
  <si>
    <t xml:space="preserve">Салата настъргани моркови  </t>
  </si>
  <si>
    <t xml:space="preserve">Голи сърми постни </t>
  </si>
  <si>
    <t xml:space="preserve">Крем ванилия със захар </t>
  </si>
  <si>
    <t xml:space="preserve">                          - без захар </t>
  </si>
  <si>
    <t xml:space="preserve">Пилешко филе </t>
  </si>
  <si>
    <t>Супа борш</t>
  </si>
  <si>
    <t xml:space="preserve">Риба на скара </t>
  </si>
  <si>
    <t>Каша от мляно пилешко с картофено пюре</t>
  </si>
  <si>
    <t xml:space="preserve">Картофи яхния </t>
  </si>
  <si>
    <t>Чушки пълнени с кайма и ориз</t>
  </si>
  <si>
    <t xml:space="preserve">Чушки пълнени с ориз </t>
  </si>
  <si>
    <t xml:space="preserve">Каша от ориз със сирене </t>
  </si>
  <si>
    <t xml:space="preserve">Каша от елда </t>
  </si>
  <si>
    <t xml:space="preserve">Мляко с грис - със захар </t>
  </si>
  <si>
    <t xml:space="preserve">              - без захар </t>
  </si>
  <si>
    <t>Месен бульон</t>
  </si>
  <si>
    <t xml:space="preserve">Зеленчуков огретен </t>
  </si>
  <si>
    <t xml:space="preserve">Омлет със сирене </t>
  </si>
  <si>
    <t xml:space="preserve">Плодово пюре </t>
  </si>
  <si>
    <t xml:space="preserve">Шоколадова паста </t>
  </si>
  <si>
    <t xml:space="preserve">Пиле с ориз </t>
  </si>
  <si>
    <t>Славянски гювеч постен</t>
  </si>
  <si>
    <t xml:space="preserve">Супа телешко варено </t>
  </si>
  <si>
    <t xml:space="preserve">Крем супа грах с крутони </t>
  </si>
  <si>
    <t xml:space="preserve">Пилешки шишчета </t>
  </si>
  <si>
    <t xml:space="preserve">Тиквички с ориз </t>
  </si>
  <si>
    <t>Каша от пиле мляно</t>
  </si>
  <si>
    <t xml:space="preserve">Плодова паста </t>
  </si>
  <si>
    <t xml:space="preserve">Суфле от извара </t>
  </si>
  <si>
    <t xml:space="preserve">Салата домати и краставици </t>
  </si>
  <si>
    <t xml:space="preserve">               -без захар</t>
  </si>
  <si>
    <t xml:space="preserve">Крем супа картофи </t>
  </si>
  <si>
    <t xml:space="preserve">Филе риба на фурна </t>
  </si>
  <si>
    <t xml:space="preserve">Каша от рибено филе </t>
  </si>
  <si>
    <t xml:space="preserve">Пюре от зеленчуци </t>
  </si>
  <si>
    <t xml:space="preserve">Еклер с крем </t>
  </si>
  <si>
    <t xml:space="preserve">Кебапчета на скара </t>
  </si>
  <si>
    <t xml:space="preserve">Сирене </t>
  </si>
  <si>
    <t xml:space="preserve">Супа домати с ориз </t>
  </si>
  <si>
    <t xml:space="preserve">Постно рагу </t>
  </si>
  <si>
    <t xml:space="preserve">Крем какао със захар </t>
  </si>
  <si>
    <t xml:space="preserve">                       - без захар </t>
  </si>
  <si>
    <t xml:space="preserve">Кроасан с млечен крем </t>
  </si>
  <si>
    <t xml:space="preserve">Кашкавал </t>
  </si>
  <si>
    <t xml:space="preserve">Чай със/ без захар </t>
  </si>
  <si>
    <t xml:space="preserve">Свинска пържола на скара </t>
  </si>
  <si>
    <t xml:space="preserve">Салата настъргани моркови </t>
  </si>
  <si>
    <t xml:space="preserve">Кренвирши с кашкавал </t>
  </si>
  <si>
    <t xml:space="preserve">Картофени кюфтета </t>
  </si>
  <si>
    <t>Салата домати с маслини</t>
  </si>
  <si>
    <t xml:space="preserve">Каша овесени ядки пасирана </t>
  </si>
  <si>
    <t>Плодов мус - със захар</t>
  </si>
  <si>
    <t xml:space="preserve">Крем супа зеленчуци с крутони </t>
  </si>
  <si>
    <t xml:space="preserve">Свинско месо с ориз </t>
  </si>
  <si>
    <t xml:space="preserve">Чай със/без захар </t>
  </si>
  <si>
    <t>Зеленчукова крем супа с крутони</t>
  </si>
  <si>
    <t xml:space="preserve">Кюфтета с доматен сос </t>
  </si>
  <si>
    <t xml:space="preserve">Яхния от тиквички </t>
  </si>
  <si>
    <t xml:space="preserve">Щрудел със захар </t>
  </si>
  <si>
    <t xml:space="preserve">               - без захар</t>
  </si>
  <si>
    <t xml:space="preserve">Спанак с ориз </t>
  </si>
  <si>
    <t xml:space="preserve">Мусака кайма и тиквички </t>
  </si>
  <si>
    <t xml:space="preserve">Свинско месо печено </t>
  </si>
  <si>
    <t xml:space="preserve">Шницел печен </t>
  </si>
  <si>
    <t xml:space="preserve">Салата зеле и моркови </t>
  </si>
  <si>
    <t xml:space="preserve">Ризи бизи </t>
  </si>
  <si>
    <t>Картофено пюре</t>
  </si>
  <si>
    <t>Пълнени чушки с ориз и кайма</t>
  </si>
  <si>
    <t xml:space="preserve">Салата печени чушки </t>
  </si>
  <si>
    <t xml:space="preserve">Кашкавал огретен </t>
  </si>
  <si>
    <t>VІ-ти ден - събота</t>
  </si>
  <si>
    <t>VІІ-ми ден - неделя</t>
  </si>
  <si>
    <t>Пиле  с ориз</t>
  </si>
  <si>
    <t xml:space="preserve">Наденица на скара </t>
  </si>
  <si>
    <t xml:space="preserve">Крем супа тиквички с крутони </t>
  </si>
  <si>
    <t xml:space="preserve">Свинско месо с картофи на фурна </t>
  </si>
  <si>
    <t xml:space="preserve">Малеби </t>
  </si>
  <si>
    <t xml:space="preserve">Питка </t>
  </si>
  <si>
    <t xml:space="preserve">Домат </t>
  </si>
  <si>
    <t>Шоколадова паста</t>
  </si>
  <si>
    <t>Салата настъргани моркови</t>
  </si>
  <si>
    <t xml:space="preserve">Синско месо с прясно зеле </t>
  </si>
  <si>
    <t xml:space="preserve">Лазаня с пиле </t>
  </si>
  <si>
    <t xml:space="preserve">Риба филе на фурна </t>
  </si>
  <si>
    <t>Еклер</t>
  </si>
  <si>
    <t>ХІІІ-ти ден - събота</t>
  </si>
  <si>
    <t>Крем супа картофи с кротони</t>
  </si>
  <si>
    <t xml:space="preserve">Карначе на скара </t>
  </si>
  <si>
    <t xml:space="preserve">Салата зеле и краставици </t>
  </si>
  <si>
    <t>ХІV-ти ден - неделя</t>
  </si>
  <si>
    <t xml:space="preserve">Малеби със захар </t>
  </si>
  <si>
    <t xml:space="preserve">Боб с лютеница </t>
  </si>
  <si>
    <t xml:space="preserve">  VІ-ти ден - събота</t>
  </si>
  <si>
    <t xml:space="preserve">Филе бяла риба </t>
  </si>
  <si>
    <t xml:space="preserve">Пикантни картофи с хрупкава коричка </t>
  </si>
  <si>
    <t>Картофени кюфтета</t>
  </si>
  <si>
    <t xml:space="preserve">Шницел мляно месо </t>
  </si>
  <si>
    <t xml:space="preserve">Салата домати с маслини </t>
  </si>
  <si>
    <t>обща стойност без ДДС</t>
  </si>
  <si>
    <t>обща стойност с ДДС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</si>
</sst>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4" fontId="0" fillId="0" borderId="14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zoomScalePageLayoutView="0" workbookViewId="0" topLeftCell="A411">
      <selection activeCell="K421" sqref="K421"/>
    </sheetView>
  </sheetViews>
  <sheetFormatPr defaultColWidth="9.140625" defaultRowHeight="15" customHeight="1"/>
  <cols>
    <col min="1" max="1" width="5.7109375" style="1" customWidth="1"/>
    <col min="2" max="2" width="9.140625" style="1" customWidth="1"/>
    <col min="3" max="3" width="8.7109375" style="1" customWidth="1"/>
    <col min="4" max="4" width="25.00390625" style="1" customWidth="1"/>
    <col min="5" max="5" width="9.57421875" style="2" customWidth="1"/>
    <col min="6" max="6" width="11.28125" style="1" customWidth="1"/>
    <col min="7" max="7" width="14.28125" style="1" customWidth="1"/>
    <col min="8" max="11" width="12.28125" style="1" customWidth="1"/>
    <col min="12" max="16384" width="9.140625" style="1" customWidth="1"/>
  </cols>
  <sheetData>
    <row r="1" spans="6:11" ht="15" customHeight="1">
      <c r="F1" s="14"/>
      <c r="H1" s="14"/>
      <c r="K1" s="47" t="s">
        <v>141</v>
      </c>
    </row>
    <row r="2" spans="1:11" ht="21" customHeight="1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6.5" customHeight="1">
      <c r="A3" s="120" t="s">
        <v>34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ht="42" customHeight="1"/>
    <row r="5" spans="2:18" ht="15" customHeight="1">
      <c r="B5" s="1" t="s">
        <v>0</v>
      </c>
      <c r="D5" s="3" t="s">
        <v>65</v>
      </c>
      <c r="E5" s="3"/>
      <c r="F5" s="3"/>
      <c r="O5" s="51"/>
      <c r="P5" s="51" t="s">
        <v>0</v>
      </c>
      <c r="Q5" s="51"/>
      <c r="R5" s="53"/>
    </row>
    <row r="6" spans="4:18" ht="15" customHeight="1" thickBot="1">
      <c r="D6" s="3"/>
      <c r="E6" s="3"/>
      <c r="F6" s="3"/>
      <c r="O6" s="51"/>
      <c r="P6" s="51"/>
      <c r="Q6" s="51"/>
      <c r="R6" s="53"/>
    </row>
    <row r="7" spans="1:12" ht="39" thickBot="1">
      <c r="A7" s="54" t="s">
        <v>52</v>
      </c>
      <c r="B7" s="121" t="s">
        <v>53</v>
      </c>
      <c r="C7" s="122"/>
      <c r="D7" s="123"/>
      <c r="E7" s="55" t="s">
        <v>54</v>
      </c>
      <c r="F7" s="54" t="s">
        <v>55</v>
      </c>
      <c r="G7" s="56" t="s">
        <v>142</v>
      </c>
      <c r="H7" s="37" t="s">
        <v>136</v>
      </c>
      <c r="I7" s="37" t="s">
        <v>137</v>
      </c>
      <c r="J7" s="37" t="s">
        <v>302</v>
      </c>
      <c r="K7" s="42" t="s">
        <v>303</v>
      </c>
      <c r="L7" s="41"/>
    </row>
    <row r="8" spans="1:11" ht="15" customHeight="1">
      <c r="A8" s="124" t="s">
        <v>7</v>
      </c>
      <c r="B8" s="125"/>
      <c r="C8" s="125"/>
      <c r="D8" s="125"/>
      <c r="E8" s="20"/>
      <c r="F8" s="58"/>
      <c r="G8" s="53"/>
      <c r="H8" s="36"/>
      <c r="I8" s="36"/>
      <c r="J8" s="36"/>
      <c r="K8" s="36"/>
    </row>
    <row r="9" spans="1:11" ht="15" customHeight="1">
      <c r="A9" s="59">
        <v>1</v>
      </c>
      <c r="B9" s="60" t="s">
        <v>11</v>
      </c>
      <c r="C9" s="61"/>
      <c r="D9" s="62"/>
      <c r="E9" s="17" t="s">
        <v>57</v>
      </c>
      <c r="F9" s="17">
        <v>50</v>
      </c>
      <c r="G9" s="17">
        <v>3000</v>
      </c>
      <c r="H9" s="43"/>
      <c r="I9" s="43">
        <f>H9*1.2</f>
        <v>0</v>
      </c>
      <c r="J9" s="43">
        <f>H9*G9</f>
        <v>0</v>
      </c>
      <c r="K9" s="43">
        <f>J9*1.2</f>
        <v>0</v>
      </c>
    </row>
    <row r="10" spans="1:11" ht="15" customHeight="1">
      <c r="A10" s="59">
        <v>2</v>
      </c>
      <c r="B10" s="60" t="s">
        <v>10</v>
      </c>
      <c r="C10" s="61"/>
      <c r="D10" s="62"/>
      <c r="E10" s="17" t="s">
        <v>57</v>
      </c>
      <c r="F10" s="17">
        <v>50</v>
      </c>
      <c r="G10" s="17">
        <v>3000</v>
      </c>
      <c r="H10" s="43"/>
      <c r="I10" s="43">
        <f aca="true" t="shared" si="0" ref="I10:I35">H10*1.2</f>
        <v>0</v>
      </c>
      <c r="J10" s="43">
        <f aca="true" t="shared" si="1" ref="J10:J35">H10*G10</f>
        <v>0</v>
      </c>
      <c r="K10" s="43">
        <f aca="true" t="shared" si="2" ref="K10:K35">J10*1.2</f>
        <v>0</v>
      </c>
    </row>
    <row r="11" spans="1:11" ht="15" customHeight="1">
      <c r="A11" s="59">
        <v>3</v>
      </c>
      <c r="B11" s="60" t="s">
        <v>143</v>
      </c>
      <c r="C11" s="61"/>
      <c r="D11" s="62"/>
      <c r="E11" s="17" t="s">
        <v>58</v>
      </c>
      <c r="F11" s="17">
        <v>1</v>
      </c>
      <c r="G11" s="17">
        <v>3000</v>
      </c>
      <c r="H11" s="43"/>
      <c r="I11" s="43">
        <f t="shared" si="0"/>
        <v>0</v>
      </c>
      <c r="J11" s="43">
        <f t="shared" si="1"/>
        <v>0</v>
      </c>
      <c r="K11" s="43">
        <f t="shared" si="2"/>
        <v>0</v>
      </c>
    </row>
    <row r="12" spans="1:11" ht="15" customHeight="1">
      <c r="A12" s="59">
        <v>4</v>
      </c>
      <c r="B12" s="60" t="s">
        <v>2</v>
      </c>
      <c r="C12" s="61"/>
      <c r="D12" s="62"/>
      <c r="E12" s="17" t="s">
        <v>58</v>
      </c>
      <c r="F12" s="17">
        <v>1</v>
      </c>
      <c r="G12" s="17">
        <v>3000</v>
      </c>
      <c r="H12" s="12"/>
      <c r="I12" s="43">
        <f t="shared" si="0"/>
        <v>0</v>
      </c>
      <c r="J12" s="43">
        <f t="shared" si="1"/>
        <v>0</v>
      </c>
      <c r="K12" s="43">
        <f t="shared" si="2"/>
        <v>0</v>
      </c>
    </row>
    <row r="13" spans="1:11" ht="15" customHeight="1">
      <c r="A13" s="59">
        <v>5</v>
      </c>
      <c r="B13" s="60" t="s">
        <v>144</v>
      </c>
      <c r="C13" s="61"/>
      <c r="D13" s="62"/>
      <c r="E13" s="17" t="s">
        <v>57</v>
      </c>
      <c r="F13" s="17">
        <v>300</v>
      </c>
      <c r="G13" s="17">
        <v>120</v>
      </c>
      <c r="H13" s="43"/>
      <c r="I13" s="43">
        <f t="shared" si="0"/>
        <v>0</v>
      </c>
      <c r="J13" s="43">
        <f t="shared" si="1"/>
        <v>0</v>
      </c>
      <c r="K13" s="43">
        <f t="shared" si="2"/>
        <v>0</v>
      </c>
    </row>
    <row r="14" spans="1:11" ht="15" customHeight="1">
      <c r="A14" s="59">
        <v>6</v>
      </c>
      <c r="B14" s="60" t="s">
        <v>24</v>
      </c>
      <c r="C14" s="61"/>
      <c r="D14" s="62"/>
      <c r="E14" s="17" t="s">
        <v>57</v>
      </c>
      <c r="F14" s="17"/>
      <c r="G14" s="17"/>
      <c r="H14" s="12"/>
      <c r="I14" s="43">
        <f t="shared" si="0"/>
        <v>0</v>
      </c>
      <c r="J14" s="43">
        <f t="shared" si="1"/>
        <v>0</v>
      </c>
      <c r="K14" s="43">
        <f t="shared" si="2"/>
        <v>0</v>
      </c>
    </row>
    <row r="15" spans="1:11" ht="15" customHeight="1">
      <c r="A15" s="59">
        <v>7</v>
      </c>
      <c r="B15" s="60" t="s">
        <v>39</v>
      </c>
      <c r="C15" s="61"/>
      <c r="D15" s="62"/>
      <c r="E15" s="17" t="s">
        <v>57</v>
      </c>
      <c r="F15" s="17">
        <v>200</v>
      </c>
      <c r="G15" s="17">
        <v>2600</v>
      </c>
      <c r="H15" s="43"/>
      <c r="I15" s="43">
        <f t="shared" si="0"/>
        <v>0</v>
      </c>
      <c r="J15" s="43">
        <f t="shared" si="1"/>
        <v>0</v>
      </c>
      <c r="K15" s="43">
        <f t="shared" si="2"/>
        <v>0</v>
      </c>
    </row>
    <row r="16" spans="1:11" ht="15" customHeight="1">
      <c r="A16" s="17">
        <v>8</v>
      </c>
      <c r="B16" s="126" t="s">
        <v>70</v>
      </c>
      <c r="C16" s="127"/>
      <c r="D16" s="128"/>
      <c r="E16" s="17" t="s">
        <v>58</v>
      </c>
      <c r="F16" s="17">
        <v>2</v>
      </c>
      <c r="G16" s="17">
        <v>6000</v>
      </c>
      <c r="H16" s="43"/>
      <c r="I16" s="43">
        <f t="shared" si="0"/>
        <v>0</v>
      </c>
      <c r="J16" s="43">
        <f t="shared" si="1"/>
        <v>0</v>
      </c>
      <c r="K16" s="43">
        <f t="shared" si="2"/>
        <v>0</v>
      </c>
    </row>
    <row r="17" spans="1:11" ht="15" customHeight="1">
      <c r="A17" s="129" t="s">
        <v>8</v>
      </c>
      <c r="B17" s="130"/>
      <c r="C17" s="130"/>
      <c r="D17" s="130"/>
      <c r="E17" s="20"/>
      <c r="F17" s="67"/>
      <c r="G17" s="17"/>
      <c r="H17" s="43"/>
      <c r="I17" s="43"/>
      <c r="J17" s="43"/>
      <c r="K17" s="43"/>
    </row>
    <row r="18" spans="1:11" ht="15" customHeight="1">
      <c r="A18" s="17">
        <v>1</v>
      </c>
      <c r="B18" s="68" t="s">
        <v>40</v>
      </c>
      <c r="C18" s="68"/>
      <c r="D18" s="69"/>
      <c r="E18" s="17" t="s">
        <v>57</v>
      </c>
      <c r="F18" s="17">
        <v>200</v>
      </c>
      <c r="G18" s="17">
        <v>1000</v>
      </c>
      <c r="H18" s="43"/>
      <c r="I18" s="43">
        <f t="shared" si="0"/>
        <v>0</v>
      </c>
      <c r="J18" s="43">
        <f t="shared" si="1"/>
        <v>0</v>
      </c>
      <c r="K18" s="43">
        <f t="shared" si="2"/>
        <v>0</v>
      </c>
    </row>
    <row r="19" spans="1:11" ht="15" customHeight="1">
      <c r="A19" s="129" t="s">
        <v>12</v>
      </c>
      <c r="B19" s="130"/>
      <c r="C19" s="130"/>
      <c r="D19" s="130"/>
      <c r="E19" s="20"/>
      <c r="F19" s="67"/>
      <c r="G19" s="17"/>
      <c r="H19" s="43"/>
      <c r="I19" s="43"/>
      <c r="J19" s="43"/>
      <c r="K19" s="43"/>
    </row>
    <row r="20" spans="1:11" ht="15" customHeight="1">
      <c r="A20" s="59">
        <v>1</v>
      </c>
      <c r="B20" s="60" t="s">
        <v>4</v>
      </c>
      <c r="C20" s="61"/>
      <c r="D20" s="61"/>
      <c r="E20" s="17" t="s">
        <v>57</v>
      </c>
      <c r="F20" s="17">
        <v>250</v>
      </c>
      <c r="G20" s="17">
        <v>3000</v>
      </c>
      <c r="H20" s="12"/>
      <c r="I20" s="43">
        <f t="shared" si="0"/>
        <v>0</v>
      </c>
      <c r="J20" s="43">
        <f t="shared" si="1"/>
        <v>0</v>
      </c>
      <c r="K20" s="43">
        <f t="shared" si="2"/>
        <v>0</v>
      </c>
    </row>
    <row r="21" spans="1:11" ht="15" customHeight="1">
      <c r="A21" s="59">
        <v>2</v>
      </c>
      <c r="B21" s="60" t="s">
        <v>145</v>
      </c>
      <c r="C21" s="61"/>
      <c r="D21" s="61"/>
      <c r="E21" s="17" t="s">
        <v>57</v>
      </c>
      <c r="F21" s="17">
        <v>300</v>
      </c>
      <c r="G21" s="17">
        <v>150</v>
      </c>
      <c r="H21" s="43"/>
      <c r="I21" s="43">
        <f t="shared" si="0"/>
        <v>0</v>
      </c>
      <c r="J21" s="43">
        <f t="shared" si="1"/>
        <v>0</v>
      </c>
      <c r="K21" s="43">
        <f t="shared" si="2"/>
        <v>0</v>
      </c>
    </row>
    <row r="22" spans="1:11" ht="15" customHeight="1">
      <c r="A22" s="59">
        <v>3</v>
      </c>
      <c r="B22" s="60" t="s">
        <v>16</v>
      </c>
      <c r="C22" s="61"/>
      <c r="D22" s="61"/>
      <c r="E22" s="17" t="s">
        <v>57</v>
      </c>
      <c r="F22" s="17">
        <v>200</v>
      </c>
      <c r="G22" s="17">
        <v>3000</v>
      </c>
      <c r="H22" s="43"/>
      <c r="I22" s="43">
        <f t="shared" si="0"/>
        <v>0</v>
      </c>
      <c r="J22" s="43">
        <f t="shared" si="1"/>
        <v>0</v>
      </c>
      <c r="K22" s="43">
        <f t="shared" si="2"/>
        <v>0</v>
      </c>
    </row>
    <row r="23" spans="1:11" ht="15" customHeight="1">
      <c r="A23" s="59">
        <v>4</v>
      </c>
      <c r="B23" s="60" t="s">
        <v>17</v>
      </c>
      <c r="C23" s="61"/>
      <c r="D23" s="61"/>
      <c r="E23" s="17" t="s">
        <v>57</v>
      </c>
      <c r="F23" s="17">
        <v>100</v>
      </c>
      <c r="G23" s="17">
        <v>3000</v>
      </c>
      <c r="H23" s="12"/>
      <c r="I23" s="43">
        <f t="shared" si="0"/>
        <v>0</v>
      </c>
      <c r="J23" s="43">
        <f t="shared" si="1"/>
        <v>0</v>
      </c>
      <c r="K23" s="43">
        <f t="shared" si="2"/>
        <v>0</v>
      </c>
    </row>
    <row r="24" spans="1:11" ht="15" customHeight="1">
      <c r="A24" s="59">
        <v>5</v>
      </c>
      <c r="B24" s="60" t="s">
        <v>146</v>
      </c>
      <c r="C24" s="61"/>
      <c r="D24" s="61"/>
      <c r="E24" s="17" t="s">
        <v>57</v>
      </c>
      <c r="F24" s="17">
        <v>200</v>
      </c>
      <c r="G24" s="17">
        <v>100</v>
      </c>
      <c r="H24" s="43"/>
      <c r="I24" s="43">
        <f t="shared" si="0"/>
        <v>0</v>
      </c>
      <c r="J24" s="43">
        <f t="shared" si="1"/>
        <v>0</v>
      </c>
      <c r="K24" s="43">
        <f t="shared" si="2"/>
        <v>0</v>
      </c>
    </row>
    <row r="25" spans="1:11" ht="15" customHeight="1">
      <c r="A25" s="59">
        <v>6</v>
      </c>
      <c r="B25" s="60" t="s">
        <v>147</v>
      </c>
      <c r="C25" s="61"/>
      <c r="D25" s="61"/>
      <c r="E25" s="17" t="s">
        <v>57</v>
      </c>
      <c r="F25" s="17">
        <v>200</v>
      </c>
      <c r="G25" s="17">
        <v>120</v>
      </c>
      <c r="H25" s="43"/>
      <c r="I25" s="43">
        <f t="shared" si="0"/>
        <v>0</v>
      </c>
      <c r="J25" s="43">
        <f t="shared" si="1"/>
        <v>0</v>
      </c>
      <c r="K25" s="43">
        <f t="shared" si="2"/>
        <v>0</v>
      </c>
    </row>
    <row r="26" spans="1:11" ht="15" customHeight="1">
      <c r="A26" s="59">
        <v>7</v>
      </c>
      <c r="B26" s="60" t="s">
        <v>5</v>
      </c>
      <c r="C26" s="61"/>
      <c r="D26" s="61"/>
      <c r="E26" s="17" t="s">
        <v>57</v>
      </c>
      <c r="F26" s="17">
        <v>200</v>
      </c>
      <c r="G26" s="17">
        <v>2500</v>
      </c>
      <c r="H26" s="43"/>
      <c r="I26" s="43">
        <f t="shared" si="0"/>
        <v>0</v>
      </c>
      <c r="J26" s="43">
        <f t="shared" si="1"/>
        <v>0</v>
      </c>
      <c r="K26" s="43">
        <f t="shared" si="2"/>
        <v>0</v>
      </c>
    </row>
    <row r="27" spans="1:11" ht="15.75" customHeight="1">
      <c r="A27" s="17">
        <v>8</v>
      </c>
      <c r="B27" s="126" t="s">
        <v>66</v>
      </c>
      <c r="C27" s="127"/>
      <c r="D27" s="128"/>
      <c r="E27" s="17" t="s">
        <v>56</v>
      </c>
      <c r="F27" s="17">
        <v>2</v>
      </c>
      <c r="G27" s="17">
        <v>6000</v>
      </c>
      <c r="H27" s="43"/>
      <c r="I27" s="43">
        <f t="shared" si="0"/>
        <v>0</v>
      </c>
      <c r="J27" s="43">
        <f t="shared" si="1"/>
        <v>0</v>
      </c>
      <c r="K27" s="43">
        <f t="shared" si="2"/>
        <v>0</v>
      </c>
    </row>
    <row r="28" spans="1:11" ht="15" customHeight="1">
      <c r="A28" s="131" t="s">
        <v>9</v>
      </c>
      <c r="B28" s="132"/>
      <c r="C28" s="132"/>
      <c r="D28" s="132"/>
      <c r="E28" s="20"/>
      <c r="F28" s="67"/>
      <c r="G28" s="17"/>
      <c r="H28" s="43"/>
      <c r="I28" s="43"/>
      <c r="J28" s="43"/>
      <c r="K28" s="43"/>
    </row>
    <row r="29" spans="1:11" ht="12.75" customHeight="1">
      <c r="A29" s="17">
        <v>1</v>
      </c>
      <c r="B29" s="68" t="s">
        <v>5</v>
      </c>
      <c r="C29" s="68" t="s">
        <v>148</v>
      </c>
      <c r="D29" s="69"/>
      <c r="E29" s="17" t="s">
        <v>57</v>
      </c>
      <c r="F29" s="17">
        <v>200</v>
      </c>
      <c r="G29" s="17">
        <v>1100</v>
      </c>
      <c r="H29" s="43"/>
      <c r="I29" s="43">
        <f t="shared" si="0"/>
        <v>0</v>
      </c>
      <c r="J29" s="43">
        <f t="shared" si="1"/>
        <v>0</v>
      </c>
      <c r="K29" s="43">
        <f t="shared" si="2"/>
        <v>0</v>
      </c>
    </row>
    <row r="30" spans="1:11" ht="12.75">
      <c r="A30" s="131" t="s">
        <v>14</v>
      </c>
      <c r="B30" s="132"/>
      <c r="C30" s="132"/>
      <c r="D30" s="132"/>
      <c r="E30" s="20"/>
      <c r="F30" s="67"/>
      <c r="G30" s="17"/>
      <c r="H30" s="43"/>
      <c r="I30" s="43"/>
      <c r="J30" s="43"/>
      <c r="K30" s="43"/>
    </row>
    <row r="31" spans="1:11" ht="15" customHeight="1">
      <c r="A31" s="59">
        <v>1</v>
      </c>
      <c r="B31" s="61" t="s">
        <v>18</v>
      </c>
      <c r="C31" s="61"/>
      <c r="D31" s="61"/>
      <c r="E31" s="17" t="s">
        <v>57</v>
      </c>
      <c r="F31" s="17">
        <v>300</v>
      </c>
      <c r="G31" s="17">
        <v>3000</v>
      </c>
      <c r="H31" s="43"/>
      <c r="I31" s="43">
        <f t="shared" si="0"/>
        <v>0</v>
      </c>
      <c r="J31" s="43">
        <f t="shared" si="1"/>
        <v>0</v>
      </c>
      <c r="K31" s="43">
        <f t="shared" si="2"/>
        <v>0</v>
      </c>
    </row>
    <row r="32" spans="1:11" ht="15" customHeight="1">
      <c r="A32" s="59">
        <v>2</v>
      </c>
      <c r="B32" s="61" t="s">
        <v>149</v>
      </c>
      <c r="C32" s="61"/>
      <c r="D32" s="61"/>
      <c r="E32" s="17" t="s">
        <v>57</v>
      </c>
      <c r="F32" s="17">
        <v>200</v>
      </c>
      <c r="G32" s="17">
        <v>120</v>
      </c>
      <c r="H32" s="43"/>
      <c r="I32" s="43">
        <f t="shared" si="0"/>
        <v>0</v>
      </c>
      <c r="J32" s="43">
        <f t="shared" si="1"/>
        <v>0</v>
      </c>
      <c r="K32" s="43">
        <f t="shared" si="2"/>
        <v>0</v>
      </c>
    </row>
    <row r="33" spans="1:11" ht="15" customHeight="1">
      <c r="A33" s="59">
        <v>3</v>
      </c>
      <c r="B33" s="61" t="s">
        <v>150</v>
      </c>
      <c r="C33" s="61"/>
      <c r="D33" s="61"/>
      <c r="E33" s="17" t="s">
        <v>57</v>
      </c>
      <c r="F33" s="17">
        <v>300</v>
      </c>
      <c r="G33" s="17">
        <v>200</v>
      </c>
      <c r="H33" s="43"/>
      <c r="I33" s="43">
        <f t="shared" si="0"/>
        <v>0</v>
      </c>
      <c r="J33" s="43">
        <f t="shared" si="1"/>
        <v>0</v>
      </c>
      <c r="K33" s="43">
        <f t="shared" si="2"/>
        <v>0</v>
      </c>
    </row>
    <row r="34" spans="1:11" ht="15" customHeight="1">
      <c r="A34" s="17">
        <v>4</v>
      </c>
      <c r="B34" s="126" t="s">
        <v>6</v>
      </c>
      <c r="C34" s="127"/>
      <c r="D34" s="128"/>
      <c r="E34" s="17" t="s">
        <v>57</v>
      </c>
      <c r="F34" s="17">
        <v>250</v>
      </c>
      <c r="G34" s="17">
        <v>3000</v>
      </c>
      <c r="H34" s="45"/>
      <c r="I34" s="43">
        <f t="shared" si="0"/>
        <v>0</v>
      </c>
      <c r="J34" s="43">
        <f t="shared" si="1"/>
        <v>0</v>
      </c>
      <c r="K34" s="43">
        <f t="shared" si="2"/>
        <v>0</v>
      </c>
    </row>
    <row r="35" spans="1:11" ht="15" customHeight="1">
      <c r="A35" s="17">
        <v>5</v>
      </c>
      <c r="B35" s="126" t="s">
        <v>66</v>
      </c>
      <c r="C35" s="127"/>
      <c r="D35" s="128"/>
      <c r="E35" s="17" t="s">
        <v>56</v>
      </c>
      <c r="F35" s="17">
        <v>2</v>
      </c>
      <c r="G35" s="17">
        <v>6000</v>
      </c>
      <c r="H35" s="43"/>
      <c r="I35" s="43">
        <f t="shared" si="0"/>
        <v>0</v>
      </c>
      <c r="J35" s="43">
        <f t="shared" si="1"/>
        <v>0</v>
      </c>
      <c r="K35" s="43">
        <f t="shared" si="2"/>
        <v>0</v>
      </c>
    </row>
    <row r="36" spans="1:11" ht="15" customHeight="1">
      <c r="A36" s="20"/>
      <c r="B36" s="71"/>
      <c r="C36" s="71"/>
      <c r="D36" s="71"/>
      <c r="E36" s="20"/>
      <c r="F36" s="20"/>
      <c r="G36" s="53"/>
      <c r="H36" s="44"/>
      <c r="I36" s="44"/>
      <c r="J36" s="44"/>
      <c r="K36" s="44"/>
    </row>
    <row r="37" spans="1:11" ht="15" customHeight="1">
      <c r="A37" s="51"/>
      <c r="B37" s="51" t="s">
        <v>0</v>
      </c>
      <c r="C37" s="51"/>
      <c r="D37" s="52" t="s">
        <v>67</v>
      </c>
      <c r="E37" s="52"/>
      <c r="F37" s="52"/>
      <c r="G37" s="53"/>
      <c r="H37" s="44"/>
      <c r="I37" s="44"/>
      <c r="J37" s="44"/>
      <c r="K37" s="44"/>
    </row>
    <row r="38" spans="1:11" ht="15" customHeight="1" thickBot="1">
      <c r="A38" s="51"/>
      <c r="B38" s="51"/>
      <c r="C38" s="51"/>
      <c r="D38" s="52"/>
      <c r="E38" s="52"/>
      <c r="F38" s="52"/>
      <c r="G38" s="53"/>
      <c r="H38" s="13"/>
      <c r="I38" s="13"/>
      <c r="J38" s="13"/>
      <c r="K38" s="13"/>
    </row>
    <row r="39" spans="1:11" ht="32.25" customHeight="1" thickBot="1">
      <c r="A39" s="54" t="s">
        <v>52</v>
      </c>
      <c r="B39" s="121" t="s">
        <v>53</v>
      </c>
      <c r="C39" s="122"/>
      <c r="D39" s="123"/>
      <c r="E39" s="55" t="s">
        <v>54</v>
      </c>
      <c r="F39" s="54" t="s">
        <v>55</v>
      </c>
      <c r="G39" s="56" t="s">
        <v>142</v>
      </c>
      <c r="H39" s="37" t="s">
        <v>136</v>
      </c>
      <c r="I39" s="37" t="s">
        <v>137</v>
      </c>
      <c r="J39" s="37" t="s">
        <v>139</v>
      </c>
      <c r="K39" s="42" t="s">
        <v>138</v>
      </c>
    </row>
    <row r="40" spans="1:8" ht="15" customHeight="1">
      <c r="A40" s="124" t="s">
        <v>7</v>
      </c>
      <c r="B40" s="125"/>
      <c r="C40" s="125"/>
      <c r="D40" s="125"/>
      <c r="E40" s="72"/>
      <c r="F40" s="69"/>
      <c r="G40" s="53"/>
      <c r="H40" s="36"/>
    </row>
    <row r="41" spans="1:11" ht="15" customHeight="1">
      <c r="A41" s="73">
        <v>1</v>
      </c>
      <c r="B41" s="74" t="s">
        <v>35</v>
      </c>
      <c r="C41" s="71"/>
      <c r="D41" s="58"/>
      <c r="E41" s="75" t="s">
        <v>58</v>
      </c>
      <c r="F41" s="75">
        <v>1</v>
      </c>
      <c r="G41" s="17">
        <v>3000</v>
      </c>
      <c r="H41" s="43"/>
      <c r="I41" s="43">
        <f>H41*1.2</f>
        <v>0</v>
      </c>
      <c r="J41" s="43">
        <f>H41*G41</f>
        <v>0</v>
      </c>
      <c r="K41" s="43">
        <f>J41*1.2</f>
        <v>0</v>
      </c>
    </row>
    <row r="42" spans="1:11" ht="15" customHeight="1">
      <c r="A42" s="59">
        <v>2</v>
      </c>
      <c r="B42" s="60" t="s">
        <v>1</v>
      </c>
      <c r="C42" s="61"/>
      <c r="D42" s="62"/>
      <c r="E42" s="17" t="s">
        <v>57</v>
      </c>
      <c r="F42" s="17">
        <v>50</v>
      </c>
      <c r="G42" s="17">
        <v>3000</v>
      </c>
      <c r="H42" s="43"/>
      <c r="I42" s="43">
        <f aca="true" t="shared" si="3" ref="I42:I67">H42*1.2</f>
        <v>0</v>
      </c>
      <c r="J42" s="43">
        <f aca="true" t="shared" si="4" ref="J42:J67">H42*G42</f>
        <v>0</v>
      </c>
      <c r="K42" s="43">
        <f aca="true" t="shared" si="5" ref="K42:K67">J42*1.2</f>
        <v>0</v>
      </c>
    </row>
    <row r="43" spans="1:11" ht="15" customHeight="1">
      <c r="A43" s="59">
        <v>3</v>
      </c>
      <c r="B43" s="60" t="s">
        <v>151</v>
      </c>
      <c r="C43" s="61"/>
      <c r="D43" s="62"/>
      <c r="E43" s="17" t="s">
        <v>57</v>
      </c>
      <c r="F43" s="17">
        <v>50</v>
      </c>
      <c r="G43" s="17">
        <v>3000</v>
      </c>
      <c r="H43" s="43"/>
      <c r="I43" s="43">
        <f t="shared" si="3"/>
        <v>0</v>
      </c>
      <c r="J43" s="43">
        <f t="shared" si="4"/>
        <v>0</v>
      </c>
      <c r="K43" s="43">
        <f t="shared" si="5"/>
        <v>0</v>
      </c>
    </row>
    <row r="44" spans="1:11" ht="15" customHeight="1">
      <c r="A44" s="59">
        <v>4</v>
      </c>
      <c r="B44" s="60" t="s">
        <v>152</v>
      </c>
      <c r="C44" s="61"/>
      <c r="D44" s="62"/>
      <c r="E44" s="17" t="s">
        <v>57</v>
      </c>
      <c r="F44" s="17">
        <v>50</v>
      </c>
      <c r="G44" s="17">
        <v>3000</v>
      </c>
      <c r="H44" s="43"/>
      <c r="I44" s="43">
        <f t="shared" si="3"/>
        <v>0</v>
      </c>
      <c r="J44" s="43">
        <f t="shared" si="4"/>
        <v>0</v>
      </c>
      <c r="K44" s="43">
        <f t="shared" si="5"/>
        <v>0</v>
      </c>
    </row>
    <row r="45" spans="1:11" ht="15" customHeight="1">
      <c r="A45" s="59">
        <v>5</v>
      </c>
      <c r="B45" s="60" t="s">
        <v>24</v>
      </c>
      <c r="C45" s="61"/>
      <c r="D45" s="62"/>
      <c r="E45" s="17" t="s">
        <v>57</v>
      </c>
      <c r="F45" s="17"/>
      <c r="G45" s="17"/>
      <c r="H45" s="12"/>
      <c r="I45" s="43">
        <f t="shared" si="3"/>
        <v>0</v>
      </c>
      <c r="J45" s="43">
        <f t="shared" si="4"/>
        <v>0</v>
      </c>
      <c r="K45" s="43">
        <f t="shared" si="5"/>
        <v>0</v>
      </c>
    </row>
    <row r="46" spans="1:11" ht="15" customHeight="1">
      <c r="A46" s="59">
        <v>6</v>
      </c>
      <c r="B46" s="60" t="s">
        <v>39</v>
      </c>
      <c r="C46" s="61"/>
      <c r="D46" s="62"/>
      <c r="E46" s="17" t="s">
        <v>57</v>
      </c>
      <c r="F46" s="17">
        <v>200</v>
      </c>
      <c r="G46" s="17">
        <v>2600</v>
      </c>
      <c r="H46" s="43"/>
      <c r="I46" s="43">
        <f t="shared" si="3"/>
        <v>0</v>
      </c>
      <c r="J46" s="43">
        <f t="shared" si="4"/>
        <v>0</v>
      </c>
      <c r="K46" s="43">
        <f t="shared" si="5"/>
        <v>0</v>
      </c>
    </row>
    <row r="47" spans="1:11" ht="15" customHeight="1">
      <c r="A47" s="17">
        <v>7</v>
      </c>
      <c r="B47" s="18" t="s">
        <v>66</v>
      </c>
      <c r="C47" s="68"/>
      <c r="D47" s="69"/>
      <c r="E47" s="17" t="s">
        <v>58</v>
      </c>
      <c r="F47" s="17">
        <v>2</v>
      </c>
      <c r="G47" s="17">
        <v>6000</v>
      </c>
      <c r="H47" s="43"/>
      <c r="I47" s="43">
        <f t="shared" si="3"/>
        <v>0</v>
      </c>
      <c r="J47" s="43">
        <f t="shared" si="4"/>
        <v>0</v>
      </c>
      <c r="K47" s="43">
        <f t="shared" si="5"/>
        <v>0</v>
      </c>
    </row>
    <row r="48" spans="1:11" ht="15" customHeight="1">
      <c r="A48" s="129" t="s">
        <v>8</v>
      </c>
      <c r="B48" s="130"/>
      <c r="C48" s="130"/>
      <c r="D48" s="130"/>
      <c r="E48" s="20"/>
      <c r="F48" s="67"/>
      <c r="G48" s="17"/>
      <c r="H48" s="12"/>
      <c r="I48" s="43"/>
      <c r="J48" s="43"/>
      <c r="K48" s="43"/>
    </row>
    <row r="49" spans="1:11" ht="15" customHeight="1">
      <c r="A49" s="17">
        <v>1</v>
      </c>
      <c r="B49" s="68" t="s">
        <v>40</v>
      </c>
      <c r="C49" s="68"/>
      <c r="D49" s="69"/>
      <c r="E49" s="17" t="s">
        <v>57</v>
      </c>
      <c r="F49" s="17">
        <v>200</v>
      </c>
      <c r="G49" s="17">
        <v>1000</v>
      </c>
      <c r="H49" s="43"/>
      <c r="I49" s="43">
        <f t="shared" si="3"/>
        <v>0</v>
      </c>
      <c r="J49" s="43">
        <f t="shared" si="4"/>
        <v>0</v>
      </c>
      <c r="K49" s="43">
        <f t="shared" si="5"/>
        <v>0</v>
      </c>
    </row>
    <row r="50" spans="1:11" ht="15" customHeight="1">
      <c r="A50" s="129" t="s">
        <v>12</v>
      </c>
      <c r="B50" s="130"/>
      <c r="C50" s="130"/>
      <c r="D50" s="130"/>
      <c r="E50" s="20"/>
      <c r="F50" s="67"/>
      <c r="G50" s="17"/>
      <c r="H50" s="43"/>
      <c r="I50" s="43"/>
      <c r="J50" s="43"/>
      <c r="K50" s="43"/>
    </row>
    <row r="51" spans="1:11" ht="15" customHeight="1">
      <c r="A51" s="59">
        <v>1</v>
      </c>
      <c r="B51" s="60" t="s">
        <v>153</v>
      </c>
      <c r="C51" s="61"/>
      <c r="D51" s="61"/>
      <c r="E51" s="17" t="s">
        <v>57</v>
      </c>
      <c r="F51" s="17">
        <v>250</v>
      </c>
      <c r="G51" s="17">
        <v>3000</v>
      </c>
      <c r="H51" s="43"/>
      <c r="I51" s="43">
        <f t="shared" si="3"/>
        <v>0</v>
      </c>
      <c r="J51" s="43">
        <f t="shared" si="4"/>
        <v>0</v>
      </c>
      <c r="K51" s="43">
        <f t="shared" si="5"/>
        <v>0</v>
      </c>
    </row>
    <row r="52" spans="1:11" ht="15" customHeight="1">
      <c r="A52" s="59">
        <v>2</v>
      </c>
      <c r="B52" s="60" t="s">
        <v>154</v>
      </c>
      <c r="C52" s="61"/>
      <c r="D52" s="61"/>
      <c r="E52" s="17" t="s">
        <v>57</v>
      </c>
      <c r="F52" s="17">
        <v>300</v>
      </c>
      <c r="G52" s="17">
        <v>3000</v>
      </c>
      <c r="H52" s="43"/>
      <c r="I52" s="43">
        <f t="shared" si="3"/>
        <v>0</v>
      </c>
      <c r="J52" s="43">
        <f t="shared" si="4"/>
        <v>0</v>
      </c>
      <c r="K52" s="43">
        <f t="shared" si="5"/>
        <v>0</v>
      </c>
    </row>
    <row r="53" spans="1:11" ht="15" customHeight="1">
      <c r="A53" s="59">
        <v>3</v>
      </c>
      <c r="B53" s="60" t="s">
        <v>155</v>
      </c>
      <c r="C53" s="61"/>
      <c r="D53" s="61"/>
      <c r="E53" s="17" t="s">
        <v>57</v>
      </c>
      <c r="F53" s="17">
        <v>200</v>
      </c>
      <c r="G53" s="17">
        <v>130</v>
      </c>
      <c r="H53" s="12"/>
      <c r="I53" s="43">
        <f t="shared" si="3"/>
        <v>0</v>
      </c>
      <c r="J53" s="43">
        <f t="shared" si="4"/>
        <v>0</v>
      </c>
      <c r="K53" s="43">
        <f t="shared" si="5"/>
        <v>0</v>
      </c>
    </row>
    <row r="54" spans="1:11" ht="15" customHeight="1">
      <c r="A54" s="59">
        <v>4</v>
      </c>
      <c r="B54" s="60" t="s">
        <v>156</v>
      </c>
      <c r="C54" s="61"/>
      <c r="D54" s="61"/>
      <c r="E54" s="17" t="s">
        <v>57</v>
      </c>
      <c r="F54" s="17">
        <v>100</v>
      </c>
      <c r="G54" s="17">
        <v>100</v>
      </c>
      <c r="H54" s="12"/>
      <c r="I54" s="43">
        <f t="shared" si="3"/>
        <v>0</v>
      </c>
      <c r="J54" s="43">
        <f t="shared" si="4"/>
        <v>0</v>
      </c>
      <c r="K54" s="43">
        <f t="shared" si="5"/>
        <v>0</v>
      </c>
    </row>
    <row r="55" spans="1:11" ht="15" customHeight="1">
      <c r="A55" s="59">
        <v>5</v>
      </c>
      <c r="B55" s="60" t="s">
        <v>157</v>
      </c>
      <c r="C55" s="61"/>
      <c r="D55" s="61"/>
      <c r="E55" s="17" t="s">
        <v>57</v>
      </c>
      <c r="F55" s="17">
        <v>300</v>
      </c>
      <c r="G55" s="17">
        <v>200</v>
      </c>
      <c r="H55" s="12"/>
      <c r="I55" s="43">
        <f t="shared" si="3"/>
        <v>0</v>
      </c>
      <c r="J55" s="43">
        <f t="shared" si="4"/>
        <v>0</v>
      </c>
      <c r="K55" s="43">
        <f t="shared" si="5"/>
        <v>0</v>
      </c>
    </row>
    <row r="56" spans="1:11" ht="12.75">
      <c r="A56" s="59">
        <v>6</v>
      </c>
      <c r="B56" s="60" t="s">
        <v>20</v>
      </c>
      <c r="C56" s="61"/>
      <c r="D56" s="61"/>
      <c r="E56" s="17" t="s">
        <v>57</v>
      </c>
      <c r="F56" s="17">
        <v>200</v>
      </c>
      <c r="G56" s="17">
        <v>600</v>
      </c>
      <c r="H56" s="12"/>
      <c r="I56" s="43">
        <f t="shared" si="3"/>
        <v>0</v>
      </c>
      <c r="J56" s="43">
        <f t="shared" si="4"/>
        <v>0</v>
      </c>
      <c r="K56" s="43">
        <f t="shared" si="5"/>
        <v>0</v>
      </c>
    </row>
    <row r="57" spans="1:11" ht="15" customHeight="1">
      <c r="A57" s="59">
        <v>7</v>
      </c>
      <c r="B57" s="60" t="s">
        <v>5</v>
      </c>
      <c r="C57" s="61"/>
      <c r="D57" s="61"/>
      <c r="E57" s="17" t="s">
        <v>57</v>
      </c>
      <c r="F57" s="17">
        <v>200</v>
      </c>
      <c r="G57" s="17">
        <v>2000</v>
      </c>
      <c r="H57" s="12"/>
      <c r="I57" s="43">
        <f t="shared" si="3"/>
        <v>0</v>
      </c>
      <c r="J57" s="43">
        <f t="shared" si="4"/>
        <v>0</v>
      </c>
      <c r="K57" s="43">
        <f t="shared" si="5"/>
        <v>0</v>
      </c>
    </row>
    <row r="58" spans="1:11" ht="15" customHeight="1">
      <c r="A58" s="17">
        <v>8</v>
      </c>
      <c r="B58" s="18" t="s">
        <v>66</v>
      </c>
      <c r="C58" s="68"/>
      <c r="D58" s="69"/>
      <c r="E58" s="17" t="s">
        <v>58</v>
      </c>
      <c r="F58" s="17">
        <v>2</v>
      </c>
      <c r="G58" s="17">
        <v>6000</v>
      </c>
      <c r="H58" s="43"/>
      <c r="I58" s="43">
        <f t="shared" si="3"/>
        <v>0</v>
      </c>
      <c r="J58" s="43">
        <f t="shared" si="4"/>
        <v>0</v>
      </c>
      <c r="K58" s="43">
        <f t="shared" si="5"/>
        <v>0</v>
      </c>
    </row>
    <row r="59" spans="1:11" ht="15" customHeight="1">
      <c r="A59" s="131" t="s">
        <v>9</v>
      </c>
      <c r="B59" s="132"/>
      <c r="C59" s="132"/>
      <c r="D59" s="132"/>
      <c r="E59" s="20"/>
      <c r="F59" s="67"/>
      <c r="G59" s="17"/>
      <c r="H59" s="43"/>
      <c r="I59" s="43"/>
      <c r="J59" s="43"/>
      <c r="K59" s="43"/>
    </row>
    <row r="60" spans="1:11" ht="15" customHeight="1">
      <c r="A60" s="17">
        <v>1</v>
      </c>
      <c r="B60" s="126" t="s">
        <v>37</v>
      </c>
      <c r="C60" s="127"/>
      <c r="D60" s="128"/>
      <c r="E60" s="17" t="s">
        <v>57</v>
      </c>
      <c r="F60" s="17">
        <v>200</v>
      </c>
      <c r="G60" s="17">
        <v>1000</v>
      </c>
      <c r="H60" s="43"/>
      <c r="I60" s="43">
        <f t="shared" si="3"/>
        <v>0</v>
      </c>
      <c r="J60" s="43">
        <f t="shared" si="4"/>
        <v>0</v>
      </c>
      <c r="K60" s="43">
        <f t="shared" si="5"/>
        <v>0</v>
      </c>
    </row>
    <row r="61" spans="1:11" ht="15" customHeight="1">
      <c r="A61" s="17">
        <v>2</v>
      </c>
      <c r="B61" s="126" t="s">
        <v>158</v>
      </c>
      <c r="C61" s="127"/>
      <c r="D61" s="128"/>
      <c r="E61" s="17" t="s">
        <v>57</v>
      </c>
      <c r="F61" s="17">
        <v>200</v>
      </c>
      <c r="G61" s="17">
        <v>300</v>
      </c>
      <c r="H61" s="12"/>
      <c r="I61" s="43">
        <f t="shared" si="3"/>
        <v>0</v>
      </c>
      <c r="J61" s="43">
        <f t="shared" si="4"/>
        <v>0</v>
      </c>
      <c r="K61" s="43">
        <f t="shared" si="5"/>
        <v>0</v>
      </c>
    </row>
    <row r="62" spans="1:11" ht="15" customHeight="1">
      <c r="A62" s="131" t="s">
        <v>14</v>
      </c>
      <c r="B62" s="132"/>
      <c r="C62" s="132"/>
      <c r="D62" s="132"/>
      <c r="E62" s="20"/>
      <c r="F62" s="67"/>
      <c r="G62" s="17"/>
      <c r="H62" s="43"/>
      <c r="I62" s="43"/>
      <c r="J62" s="43"/>
      <c r="K62" s="43"/>
    </row>
    <row r="63" spans="1:11" ht="15" customHeight="1">
      <c r="A63" s="59">
        <v>1</v>
      </c>
      <c r="B63" s="61" t="s">
        <v>159</v>
      </c>
      <c r="C63" s="61"/>
      <c r="D63" s="61"/>
      <c r="E63" s="17" t="s">
        <v>57</v>
      </c>
      <c r="F63" s="17">
        <v>300</v>
      </c>
      <c r="G63" s="17">
        <v>3000</v>
      </c>
      <c r="H63" s="43"/>
      <c r="I63" s="43">
        <f t="shared" si="3"/>
        <v>0</v>
      </c>
      <c r="J63" s="43">
        <f t="shared" si="4"/>
        <v>0</v>
      </c>
      <c r="K63" s="43">
        <f t="shared" si="5"/>
        <v>0</v>
      </c>
    </row>
    <row r="64" spans="1:11" ht="15" customHeight="1">
      <c r="A64" s="59">
        <v>2</v>
      </c>
      <c r="B64" s="61" t="s">
        <v>160</v>
      </c>
      <c r="C64" s="61"/>
      <c r="D64" s="61"/>
      <c r="E64" s="17" t="s">
        <v>57</v>
      </c>
      <c r="F64" s="17">
        <v>200</v>
      </c>
      <c r="G64" s="17">
        <v>130</v>
      </c>
      <c r="H64" s="12"/>
      <c r="I64" s="43">
        <f t="shared" si="3"/>
        <v>0</v>
      </c>
      <c r="J64" s="43">
        <f t="shared" si="4"/>
        <v>0</v>
      </c>
      <c r="K64" s="43">
        <f t="shared" si="5"/>
        <v>0</v>
      </c>
    </row>
    <row r="65" spans="1:11" ht="15" customHeight="1">
      <c r="A65" s="59">
        <v>3</v>
      </c>
      <c r="B65" s="61" t="s">
        <v>161</v>
      </c>
      <c r="C65" s="61"/>
      <c r="D65" s="61"/>
      <c r="E65" s="17" t="s">
        <v>57</v>
      </c>
      <c r="F65" s="17">
        <v>200</v>
      </c>
      <c r="G65" s="17">
        <v>140</v>
      </c>
      <c r="H65" s="43"/>
      <c r="I65" s="43">
        <f t="shared" si="3"/>
        <v>0</v>
      </c>
      <c r="J65" s="43">
        <f t="shared" si="4"/>
        <v>0</v>
      </c>
      <c r="K65" s="43">
        <f t="shared" si="5"/>
        <v>0</v>
      </c>
    </row>
    <row r="66" spans="1:11" ht="15" customHeight="1">
      <c r="A66" s="17">
        <v>5</v>
      </c>
      <c r="B66" s="126" t="s">
        <v>6</v>
      </c>
      <c r="C66" s="127"/>
      <c r="D66" s="128"/>
      <c r="E66" s="17" t="s">
        <v>57</v>
      </c>
      <c r="F66" s="17">
        <v>250</v>
      </c>
      <c r="G66" s="17">
        <v>3000</v>
      </c>
      <c r="H66" s="89"/>
      <c r="I66" s="45">
        <f t="shared" si="3"/>
        <v>0</v>
      </c>
      <c r="J66" s="45">
        <f t="shared" si="4"/>
        <v>0</v>
      </c>
      <c r="K66" s="45">
        <f t="shared" si="5"/>
        <v>0</v>
      </c>
    </row>
    <row r="67" spans="1:11" ht="15" customHeight="1">
      <c r="A67" s="17">
        <v>6</v>
      </c>
      <c r="B67" s="126" t="s">
        <v>66</v>
      </c>
      <c r="C67" s="127"/>
      <c r="D67" s="128"/>
      <c r="E67" s="17" t="s">
        <v>58</v>
      </c>
      <c r="F67" s="17">
        <v>2</v>
      </c>
      <c r="G67" s="17">
        <v>6000</v>
      </c>
      <c r="H67" s="43"/>
      <c r="I67" s="43">
        <f t="shared" si="3"/>
        <v>0</v>
      </c>
      <c r="J67" s="43">
        <f t="shared" si="4"/>
        <v>0</v>
      </c>
      <c r="K67" s="43">
        <f t="shared" si="5"/>
        <v>0</v>
      </c>
    </row>
    <row r="68" spans="1:11" ht="15" customHeight="1">
      <c r="A68" s="51"/>
      <c r="B68" s="20"/>
      <c r="C68" s="53"/>
      <c r="D68" s="53"/>
      <c r="E68" s="53"/>
      <c r="F68" s="53"/>
      <c r="G68" s="53"/>
      <c r="H68" s="44"/>
      <c r="I68" s="44"/>
      <c r="J68" s="44"/>
      <c r="K68" s="44"/>
    </row>
    <row r="69" spans="1:11" ht="15" customHeight="1">
      <c r="A69" s="76"/>
      <c r="B69" s="76" t="s">
        <v>0</v>
      </c>
      <c r="C69" s="76"/>
      <c r="D69" s="76" t="s">
        <v>69</v>
      </c>
      <c r="E69" s="76"/>
      <c r="F69" s="76"/>
      <c r="G69" s="53"/>
      <c r="H69" s="44"/>
      <c r="I69" s="44"/>
      <c r="J69" s="44"/>
      <c r="K69" s="44"/>
    </row>
    <row r="70" spans="1:11" ht="15" customHeight="1" thickBot="1">
      <c r="A70" s="76"/>
      <c r="B70" s="76"/>
      <c r="C70" s="76"/>
      <c r="D70" s="76"/>
      <c r="E70" s="76"/>
      <c r="F70" s="76"/>
      <c r="G70" s="53"/>
      <c r="H70" s="44"/>
      <c r="I70" s="44"/>
      <c r="J70" s="44"/>
      <c r="K70" s="44"/>
    </row>
    <row r="71" spans="1:11" ht="41.25" customHeight="1" thickBot="1">
      <c r="A71" s="54" t="s">
        <v>52</v>
      </c>
      <c r="B71" s="133" t="s">
        <v>53</v>
      </c>
      <c r="C71" s="133"/>
      <c r="D71" s="133"/>
      <c r="E71" s="55" t="s">
        <v>54</v>
      </c>
      <c r="F71" s="54" t="s">
        <v>55</v>
      </c>
      <c r="G71" s="56" t="s">
        <v>142</v>
      </c>
      <c r="H71" s="37" t="s">
        <v>136</v>
      </c>
      <c r="I71" s="37" t="s">
        <v>137</v>
      </c>
      <c r="J71" s="37" t="s">
        <v>139</v>
      </c>
      <c r="K71" s="42" t="s">
        <v>138</v>
      </c>
    </row>
    <row r="72" spans="1:11" ht="15" customHeight="1">
      <c r="A72" s="124" t="s">
        <v>7</v>
      </c>
      <c r="B72" s="125"/>
      <c r="C72" s="125"/>
      <c r="D72" s="125"/>
      <c r="E72" s="20"/>
      <c r="F72" s="58"/>
      <c r="G72" s="53"/>
      <c r="H72" s="48"/>
      <c r="I72" s="48"/>
      <c r="J72" s="48"/>
      <c r="K72" s="48"/>
    </row>
    <row r="73" spans="1:11" ht="15" customHeight="1">
      <c r="A73" s="59">
        <v>1</v>
      </c>
      <c r="B73" s="60" t="s">
        <v>15</v>
      </c>
      <c r="C73" s="61"/>
      <c r="D73" s="62"/>
      <c r="E73" s="17" t="s">
        <v>56</v>
      </c>
      <c r="F73" s="17">
        <v>2</v>
      </c>
      <c r="G73" s="17">
        <v>3000</v>
      </c>
      <c r="H73" s="12"/>
      <c r="I73" s="90">
        <f>H73*1.2</f>
        <v>0</v>
      </c>
      <c r="J73" s="90">
        <f>H73*G73</f>
        <v>0</v>
      </c>
      <c r="K73" s="90">
        <f>J73*1.2</f>
        <v>0</v>
      </c>
    </row>
    <row r="74" spans="1:11" ht="15" customHeight="1">
      <c r="A74" s="17">
        <v>2</v>
      </c>
      <c r="B74" s="18" t="s">
        <v>162</v>
      </c>
      <c r="C74" s="68"/>
      <c r="D74" s="69"/>
      <c r="E74" s="17" t="s">
        <v>57</v>
      </c>
      <c r="F74" s="17">
        <v>300</v>
      </c>
      <c r="G74" s="17">
        <v>130</v>
      </c>
      <c r="H74" s="12"/>
      <c r="I74" s="90">
        <f aca="true" t="shared" si="6" ref="I74:I96">H74*1.2</f>
        <v>0</v>
      </c>
      <c r="J74" s="90">
        <f aca="true" t="shared" si="7" ref="J74:J96">H74*G74</f>
        <v>0</v>
      </c>
      <c r="K74" s="90">
        <f aca="true" t="shared" si="8" ref="K74:K96">J74*1.2</f>
        <v>0</v>
      </c>
    </row>
    <row r="75" spans="1:11" ht="15" customHeight="1">
      <c r="A75" s="59">
        <v>3</v>
      </c>
      <c r="B75" s="60" t="s">
        <v>3</v>
      </c>
      <c r="C75" s="61"/>
      <c r="D75" s="62"/>
      <c r="E75" s="17" t="s">
        <v>57</v>
      </c>
      <c r="F75" s="17">
        <v>200</v>
      </c>
      <c r="G75" s="17">
        <v>3000</v>
      </c>
      <c r="H75" s="12"/>
      <c r="I75" s="90">
        <f t="shared" si="6"/>
        <v>0</v>
      </c>
      <c r="J75" s="90">
        <f t="shared" si="7"/>
        <v>0</v>
      </c>
      <c r="K75" s="90">
        <f t="shared" si="8"/>
        <v>0</v>
      </c>
    </row>
    <row r="76" spans="1:11" ht="15" customHeight="1">
      <c r="A76" s="17">
        <v>4</v>
      </c>
      <c r="B76" s="18" t="s">
        <v>163</v>
      </c>
      <c r="C76" s="68"/>
      <c r="D76" s="69"/>
      <c r="E76" s="17" t="s">
        <v>57</v>
      </c>
      <c r="F76" s="17">
        <v>200</v>
      </c>
      <c r="G76" s="17">
        <v>1000</v>
      </c>
      <c r="H76" s="12"/>
      <c r="I76" s="90">
        <f t="shared" si="6"/>
        <v>0</v>
      </c>
      <c r="J76" s="90">
        <f t="shared" si="7"/>
        <v>0</v>
      </c>
      <c r="K76" s="90">
        <f t="shared" si="8"/>
        <v>0</v>
      </c>
    </row>
    <row r="77" spans="1:11" ht="15" customHeight="1">
      <c r="A77" s="129" t="s">
        <v>8</v>
      </c>
      <c r="B77" s="130"/>
      <c r="C77" s="130"/>
      <c r="D77" s="130"/>
      <c r="E77" s="20"/>
      <c r="F77" s="67"/>
      <c r="G77" s="17"/>
      <c r="H77" s="12"/>
      <c r="I77" s="90"/>
      <c r="J77" s="90"/>
      <c r="K77" s="90"/>
    </row>
    <row r="78" spans="1:11" ht="15" customHeight="1">
      <c r="A78" s="17">
        <v>1</v>
      </c>
      <c r="B78" s="126" t="s">
        <v>164</v>
      </c>
      <c r="C78" s="127"/>
      <c r="D78" s="128"/>
      <c r="E78" s="17" t="s">
        <v>57</v>
      </c>
      <c r="F78" s="17">
        <v>250</v>
      </c>
      <c r="G78" s="17">
        <v>800</v>
      </c>
      <c r="H78" s="12"/>
      <c r="I78" s="90">
        <f t="shared" si="6"/>
        <v>0</v>
      </c>
      <c r="J78" s="90">
        <f t="shared" si="7"/>
        <v>0</v>
      </c>
      <c r="K78" s="90">
        <f t="shared" si="8"/>
        <v>0</v>
      </c>
    </row>
    <row r="79" spans="1:11" ht="15" customHeight="1">
      <c r="A79" s="77" t="s">
        <v>12</v>
      </c>
      <c r="B79" s="52"/>
      <c r="C79" s="52"/>
      <c r="D79" s="52"/>
      <c r="E79" s="20"/>
      <c r="F79" s="67"/>
      <c r="G79" s="17"/>
      <c r="H79" s="12"/>
      <c r="I79" s="90"/>
      <c r="J79" s="90"/>
      <c r="K79" s="90"/>
    </row>
    <row r="80" spans="1:11" ht="15" customHeight="1">
      <c r="A80" s="59">
        <v>1</v>
      </c>
      <c r="B80" s="60" t="s">
        <v>165</v>
      </c>
      <c r="C80" s="61"/>
      <c r="D80" s="61"/>
      <c r="E80" s="17" t="s">
        <v>57</v>
      </c>
      <c r="F80" s="17">
        <v>250</v>
      </c>
      <c r="G80" s="17">
        <v>3000</v>
      </c>
      <c r="H80" s="12"/>
      <c r="I80" s="90">
        <f t="shared" si="6"/>
        <v>0</v>
      </c>
      <c r="J80" s="90">
        <f t="shared" si="7"/>
        <v>0</v>
      </c>
      <c r="K80" s="90">
        <f t="shared" si="8"/>
        <v>0</v>
      </c>
    </row>
    <row r="81" spans="1:11" ht="15" customHeight="1">
      <c r="A81" s="59">
        <v>2</v>
      </c>
      <c r="B81" s="60" t="s">
        <v>166</v>
      </c>
      <c r="C81" s="61"/>
      <c r="D81" s="61"/>
      <c r="E81" s="17" t="s">
        <v>57</v>
      </c>
      <c r="F81" s="17">
        <v>250</v>
      </c>
      <c r="G81" s="17">
        <v>260</v>
      </c>
      <c r="H81" s="12"/>
      <c r="I81" s="90">
        <f t="shared" si="6"/>
        <v>0</v>
      </c>
      <c r="J81" s="90">
        <f t="shared" si="7"/>
        <v>0</v>
      </c>
      <c r="K81" s="90">
        <f t="shared" si="8"/>
        <v>0</v>
      </c>
    </row>
    <row r="82" spans="1:11" ht="15" customHeight="1">
      <c r="A82" s="59">
        <v>3</v>
      </c>
      <c r="B82" s="60" t="s">
        <v>167</v>
      </c>
      <c r="C82" s="61"/>
      <c r="D82" s="61"/>
      <c r="E82" s="17" t="s">
        <v>57</v>
      </c>
      <c r="F82" s="17">
        <v>150</v>
      </c>
      <c r="G82" s="17">
        <v>2800</v>
      </c>
      <c r="H82" s="12"/>
      <c r="I82" s="90">
        <f t="shared" si="6"/>
        <v>0</v>
      </c>
      <c r="J82" s="90">
        <f t="shared" si="7"/>
        <v>0</v>
      </c>
      <c r="K82" s="90">
        <f t="shared" si="8"/>
        <v>0</v>
      </c>
    </row>
    <row r="83" spans="1:11" ht="12.75">
      <c r="A83" s="59">
        <v>4</v>
      </c>
      <c r="B83" s="126" t="s">
        <v>71</v>
      </c>
      <c r="C83" s="127"/>
      <c r="D83" s="61"/>
      <c r="E83" s="17" t="s">
        <v>57</v>
      </c>
      <c r="F83" s="17">
        <v>250</v>
      </c>
      <c r="G83" s="17">
        <v>250</v>
      </c>
      <c r="H83" s="12"/>
      <c r="I83" s="90">
        <f t="shared" si="6"/>
        <v>0</v>
      </c>
      <c r="J83" s="90">
        <f t="shared" si="7"/>
        <v>0</v>
      </c>
      <c r="K83" s="90">
        <f t="shared" si="8"/>
        <v>0</v>
      </c>
    </row>
    <row r="84" spans="1:11" ht="15" customHeight="1">
      <c r="A84" s="59">
        <v>5</v>
      </c>
      <c r="B84" s="78" t="s">
        <v>155</v>
      </c>
      <c r="C84" s="79"/>
      <c r="D84" s="61"/>
      <c r="E84" s="17" t="s">
        <v>57</v>
      </c>
      <c r="F84" s="17">
        <v>200</v>
      </c>
      <c r="G84" s="17">
        <v>150</v>
      </c>
      <c r="H84" s="12"/>
      <c r="I84" s="90">
        <f t="shared" si="6"/>
        <v>0</v>
      </c>
      <c r="J84" s="90">
        <f t="shared" si="7"/>
        <v>0</v>
      </c>
      <c r="K84" s="90">
        <f t="shared" si="8"/>
        <v>0</v>
      </c>
    </row>
    <row r="85" spans="1:11" ht="15" customHeight="1">
      <c r="A85" s="59">
        <v>6</v>
      </c>
      <c r="B85" s="60" t="s">
        <v>168</v>
      </c>
      <c r="C85" s="61"/>
      <c r="D85" s="61"/>
      <c r="E85" s="17" t="s">
        <v>57</v>
      </c>
      <c r="F85" s="17">
        <v>150</v>
      </c>
      <c r="G85" s="17">
        <v>1000</v>
      </c>
      <c r="H85" s="12"/>
      <c r="I85" s="90">
        <f t="shared" si="6"/>
        <v>0</v>
      </c>
      <c r="J85" s="90">
        <f t="shared" si="7"/>
        <v>0</v>
      </c>
      <c r="K85" s="90">
        <f t="shared" si="8"/>
        <v>0</v>
      </c>
    </row>
    <row r="86" spans="1:11" ht="15" customHeight="1">
      <c r="A86" s="59">
        <v>7</v>
      </c>
      <c r="B86" s="60" t="s">
        <v>5</v>
      </c>
      <c r="C86" s="61"/>
      <c r="D86" s="61"/>
      <c r="E86" s="17" t="s">
        <v>57</v>
      </c>
      <c r="F86" s="17">
        <v>200</v>
      </c>
      <c r="G86" s="17">
        <v>2800</v>
      </c>
      <c r="H86" s="12"/>
      <c r="I86" s="90">
        <f t="shared" si="6"/>
        <v>0</v>
      </c>
      <c r="J86" s="90">
        <f t="shared" si="7"/>
        <v>0</v>
      </c>
      <c r="K86" s="90">
        <f t="shared" si="8"/>
        <v>0</v>
      </c>
    </row>
    <row r="87" spans="1:11" ht="15" customHeight="1">
      <c r="A87" s="59">
        <v>8</v>
      </c>
      <c r="B87" s="60" t="s">
        <v>169</v>
      </c>
      <c r="C87" s="61"/>
      <c r="D87" s="61"/>
      <c r="E87" s="17" t="s">
        <v>57</v>
      </c>
      <c r="F87" s="17">
        <v>200</v>
      </c>
      <c r="G87" s="17">
        <v>250</v>
      </c>
      <c r="H87" s="12"/>
      <c r="I87" s="90">
        <f t="shared" si="6"/>
        <v>0</v>
      </c>
      <c r="J87" s="90">
        <f t="shared" si="7"/>
        <v>0</v>
      </c>
      <c r="K87" s="90">
        <f t="shared" si="8"/>
        <v>0</v>
      </c>
    </row>
    <row r="88" spans="1:11" ht="15" customHeight="1">
      <c r="A88" s="59">
        <v>9</v>
      </c>
      <c r="B88" s="60" t="s">
        <v>170</v>
      </c>
      <c r="C88" s="61"/>
      <c r="D88" s="61"/>
      <c r="E88" s="17" t="s">
        <v>57</v>
      </c>
      <c r="F88" s="17">
        <v>200</v>
      </c>
      <c r="G88" s="17">
        <v>150</v>
      </c>
      <c r="H88" s="12"/>
      <c r="I88" s="90">
        <f t="shared" si="6"/>
        <v>0</v>
      </c>
      <c r="J88" s="90">
        <f t="shared" si="7"/>
        <v>0</v>
      </c>
      <c r="K88" s="90">
        <f t="shared" si="8"/>
        <v>0</v>
      </c>
    </row>
    <row r="89" spans="1:11" ht="15" customHeight="1">
      <c r="A89" s="17">
        <v>10</v>
      </c>
      <c r="B89" s="126" t="s">
        <v>70</v>
      </c>
      <c r="C89" s="127"/>
      <c r="D89" s="128"/>
      <c r="E89" s="17" t="s">
        <v>58</v>
      </c>
      <c r="F89" s="17">
        <v>2</v>
      </c>
      <c r="G89" s="17">
        <v>6000</v>
      </c>
      <c r="H89" s="12"/>
      <c r="I89" s="90">
        <f t="shared" si="6"/>
        <v>0</v>
      </c>
      <c r="J89" s="90">
        <f t="shared" si="7"/>
        <v>0</v>
      </c>
      <c r="K89" s="90">
        <f t="shared" si="8"/>
        <v>0</v>
      </c>
    </row>
    <row r="90" spans="1:11" ht="15" customHeight="1">
      <c r="A90" s="131" t="s">
        <v>9</v>
      </c>
      <c r="B90" s="132"/>
      <c r="C90" s="132"/>
      <c r="D90" s="132"/>
      <c r="E90" s="20"/>
      <c r="F90" s="67"/>
      <c r="G90" s="17"/>
      <c r="H90" s="12"/>
      <c r="I90" s="90"/>
      <c r="J90" s="90"/>
      <c r="K90" s="90"/>
    </row>
    <row r="91" spans="1:11" ht="15" customHeight="1">
      <c r="A91" s="17">
        <v>1</v>
      </c>
      <c r="B91" s="80" t="s">
        <v>5</v>
      </c>
      <c r="C91" s="80"/>
      <c r="D91" s="80"/>
      <c r="E91" s="17" t="s">
        <v>57</v>
      </c>
      <c r="F91" s="17">
        <v>200</v>
      </c>
      <c r="G91" s="17">
        <v>1000</v>
      </c>
      <c r="H91" s="12"/>
      <c r="I91" s="90">
        <f t="shared" si="6"/>
        <v>0</v>
      </c>
      <c r="J91" s="90">
        <f t="shared" si="7"/>
        <v>0</v>
      </c>
      <c r="K91" s="90">
        <f t="shared" si="8"/>
        <v>0</v>
      </c>
    </row>
    <row r="92" spans="1:11" ht="15" customHeight="1">
      <c r="A92" s="131" t="s">
        <v>13</v>
      </c>
      <c r="B92" s="132"/>
      <c r="C92" s="132"/>
      <c r="D92" s="132"/>
      <c r="E92" s="20"/>
      <c r="F92" s="67"/>
      <c r="G92" s="17"/>
      <c r="H92" s="12"/>
      <c r="I92" s="90"/>
      <c r="J92" s="90"/>
      <c r="K92" s="90"/>
    </row>
    <row r="93" spans="1:11" ht="15" customHeight="1">
      <c r="A93" s="59">
        <v>1</v>
      </c>
      <c r="B93" s="61" t="s">
        <v>171</v>
      </c>
      <c r="C93" s="61"/>
      <c r="D93" s="61"/>
      <c r="E93" s="17" t="s">
        <v>57</v>
      </c>
      <c r="F93" s="17">
        <v>300</v>
      </c>
      <c r="G93" s="17">
        <v>3000</v>
      </c>
      <c r="H93" s="12"/>
      <c r="I93" s="90">
        <f t="shared" si="6"/>
        <v>0</v>
      </c>
      <c r="J93" s="90">
        <f t="shared" si="7"/>
        <v>0</v>
      </c>
      <c r="K93" s="90">
        <f t="shared" si="8"/>
        <v>0</v>
      </c>
    </row>
    <row r="94" spans="1:11" ht="15" customHeight="1">
      <c r="A94" s="59">
        <v>2</v>
      </c>
      <c r="B94" s="61" t="s">
        <v>172</v>
      </c>
      <c r="C94" s="61"/>
      <c r="D94" s="61"/>
      <c r="E94" s="17" t="s">
        <v>57</v>
      </c>
      <c r="F94" s="17">
        <v>200</v>
      </c>
      <c r="G94" s="17">
        <v>150</v>
      </c>
      <c r="H94" s="12"/>
      <c r="I94" s="90">
        <f t="shared" si="6"/>
        <v>0</v>
      </c>
      <c r="J94" s="90">
        <f t="shared" si="7"/>
        <v>0</v>
      </c>
      <c r="K94" s="90">
        <f t="shared" si="8"/>
        <v>0</v>
      </c>
    </row>
    <row r="95" spans="1:11" ht="15" customHeight="1">
      <c r="A95" s="59">
        <v>3</v>
      </c>
      <c r="B95" s="61" t="s">
        <v>173</v>
      </c>
      <c r="C95" s="61"/>
      <c r="D95" s="61"/>
      <c r="E95" s="17" t="s">
        <v>57</v>
      </c>
      <c r="F95" s="17">
        <v>200</v>
      </c>
      <c r="G95" s="17">
        <v>3000</v>
      </c>
      <c r="H95" s="12"/>
      <c r="I95" s="90">
        <f t="shared" si="6"/>
        <v>0</v>
      </c>
      <c r="J95" s="90">
        <f t="shared" si="7"/>
        <v>0</v>
      </c>
      <c r="K95" s="90">
        <f t="shared" si="8"/>
        <v>0</v>
      </c>
    </row>
    <row r="96" spans="1:11" ht="15" customHeight="1">
      <c r="A96" s="17">
        <v>4</v>
      </c>
      <c r="B96" s="80" t="s">
        <v>70</v>
      </c>
      <c r="C96" s="80"/>
      <c r="D96" s="80"/>
      <c r="E96" s="17" t="s">
        <v>58</v>
      </c>
      <c r="F96" s="17">
        <v>2</v>
      </c>
      <c r="G96" s="17">
        <v>6000</v>
      </c>
      <c r="H96" s="12"/>
      <c r="I96" s="90">
        <f t="shared" si="6"/>
        <v>0</v>
      </c>
      <c r="J96" s="90">
        <f t="shared" si="7"/>
        <v>0</v>
      </c>
      <c r="K96" s="90">
        <f t="shared" si="8"/>
        <v>0</v>
      </c>
    </row>
    <row r="97" spans="1:11" ht="15" customHeight="1">
      <c r="A97" s="66"/>
      <c r="B97" s="66"/>
      <c r="C97" s="66"/>
      <c r="D97" s="66"/>
      <c r="E97" s="81"/>
      <c r="F97" s="81"/>
      <c r="G97" s="53"/>
      <c r="H97" s="44"/>
      <c r="I97" s="44"/>
      <c r="J97" s="44"/>
      <c r="K97" s="44"/>
    </row>
    <row r="98" spans="1:11" ht="15" customHeight="1">
      <c r="A98" s="51"/>
      <c r="B98" s="51" t="s">
        <v>0</v>
      </c>
      <c r="C98" s="51"/>
      <c r="D98" s="76" t="s">
        <v>72</v>
      </c>
      <c r="E98" s="76"/>
      <c r="F98" s="76"/>
      <c r="G98" s="53"/>
      <c r="H98" s="13"/>
      <c r="I98" s="13"/>
      <c r="J98" s="13"/>
      <c r="K98" s="13"/>
    </row>
    <row r="99" spans="1:11" ht="15" customHeight="1" thickBot="1">
      <c r="A99" s="51"/>
      <c r="B99" s="51"/>
      <c r="C99" s="51"/>
      <c r="D99" s="76"/>
      <c r="E99" s="76"/>
      <c r="F99" s="76"/>
      <c r="G99" s="53"/>
      <c r="H99" s="44"/>
      <c r="I99" s="44"/>
      <c r="J99" s="44"/>
      <c r="K99" s="44"/>
    </row>
    <row r="100" spans="1:11" ht="31.5" customHeight="1" thickBot="1">
      <c r="A100" s="54" t="s">
        <v>52</v>
      </c>
      <c r="B100" s="133" t="s">
        <v>53</v>
      </c>
      <c r="C100" s="133"/>
      <c r="D100" s="133"/>
      <c r="E100" s="55" t="s">
        <v>54</v>
      </c>
      <c r="F100" s="54" t="s">
        <v>55</v>
      </c>
      <c r="G100" s="56" t="s">
        <v>142</v>
      </c>
      <c r="H100" s="37" t="s">
        <v>136</v>
      </c>
      <c r="I100" s="37" t="s">
        <v>137</v>
      </c>
      <c r="J100" s="37" t="s">
        <v>139</v>
      </c>
      <c r="K100" s="42" t="s">
        <v>138</v>
      </c>
    </row>
    <row r="101" spans="1:11" ht="15" customHeight="1">
      <c r="A101" s="124" t="s">
        <v>7</v>
      </c>
      <c r="B101" s="125"/>
      <c r="C101" s="125"/>
      <c r="D101" s="125"/>
      <c r="E101" s="72"/>
      <c r="F101" s="69"/>
      <c r="G101" s="53"/>
      <c r="H101" s="43"/>
      <c r="I101" s="43"/>
      <c r="J101" s="43"/>
      <c r="K101" s="43"/>
    </row>
    <row r="102" spans="1:11" ht="15" customHeight="1">
      <c r="A102" s="59">
        <v>1</v>
      </c>
      <c r="B102" s="60" t="s">
        <v>174</v>
      </c>
      <c r="C102" s="61"/>
      <c r="D102" s="62"/>
      <c r="E102" s="17" t="s">
        <v>57</v>
      </c>
      <c r="F102" s="17">
        <v>50</v>
      </c>
      <c r="G102" s="17">
        <v>3000</v>
      </c>
      <c r="H102" s="43"/>
      <c r="I102" s="43">
        <f>H102*1.2</f>
        <v>0</v>
      </c>
      <c r="J102" s="43">
        <f>H102*G102</f>
        <v>0</v>
      </c>
      <c r="K102" s="43">
        <f>J102*1.2</f>
        <v>0</v>
      </c>
    </row>
    <row r="103" spans="1:11" ht="15" customHeight="1">
      <c r="A103" s="59">
        <v>2</v>
      </c>
      <c r="B103" s="60" t="s">
        <v>38</v>
      </c>
      <c r="C103" s="61"/>
      <c r="D103" s="62"/>
      <c r="E103" s="17" t="s">
        <v>57</v>
      </c>
      <c r="F103" s="17">
        <v>50</v>
      </c>
      <c r="G103" s="17">
        <v>3000</v>
      </c>
      <c r="H103" s="43"/>
      <c r="I103" s="43">
        <f aca="true" t="shared" si="9" ref="I103:I129">H103*1.2</f>
        <v>0</v>
      </c>
      <c r="J103" s="43">
        <f aca="true" t="shared" si="10" ref="J103:J129">H103*G103</f>
        <v>0</v>
      </c>
      <c r="K103" s="43">
        <f aca="true" t="shared" si="11" ref="K103:K129">J103*1.2</f>
        <v>0</v>
      </c>
    </row>
    <row r="104" spans="1:11" ht="20.25" customHeight="1">
      <c r="A104" s="59">
        <v>3</v>
      </c>
      <c r="B104" s="60" t="s">
        <v>2</v>
      </c>
      <c r="C104" s="61"/>
      <c r="D104" s="62"/>
      <c r="E104" s="17" t="s">
        <v>58</v>
      </c>
      <c r="F104" s="17">
        <v>1</v>
      </c>
      <c r="G104" s="17">
        <v>3000</v>
      </c>
      <c r="H104" s="43"/>
      <c r="I104" s="43">
        <f t="shared" si="9"/>
        <v>0</v>
      </c>
      <c r="J104" s="43">
        <f t="shared" si="10"/>
        <v>0</v>
      </c>
      <c r="K104" s="43">
        <f t="shared" si="11"/>
        <v>0</v>
      </c>
    </row>
    <row r="105" spans="1:11" ht="20.25" customHeight="1">
      <c r="A105" s="59">
        <v>4</v>
      </c>
      <c r="B105" s="60" t="s">
        <v>24</v>
      </c>
      <c r="C105" s="61"/>
      <c r="D105" s="62"/>
      <c r="E105" s="17" t="s">
        <v>57</v>
      </c>
      <c r="F105" s="17"/>
      <c r="G105" s="17"/>
      <c r="H105" s="43"/>
      <c r="I105" s="43">
        <f t="shared" si="9"/>
        <v>0</v>
      </c>
      <c r="J105" s="43">
        <f t="shared" si="10"/>
        <v>0</v>
      </c>
      <c r="K105" s="43">
        <f t="shared" si="11"/>
        <v>0</v>
      </c>
    </row>
    <row r="106" spans="1:11" ht="15" customHeight="1">
      <c r="A106" s="59"/>
      <c r="B106" s="60" t="s">
        <v>39</v>
      </c>
      <c r="C106" s="61"/>
      <c r="D106" s="62"/>
      <c r="E106" s="17" t="s">
        <v>57</v>
      </c>
      <c r="F106" s="17">
        <v>200</v>
      </c>
      <c r="G106" s="17">
        <v>2500</v>
      </c>
      <c r="H106" s="43"/>
      <c r="I106" s="43">
        <f t="shared" si="9"/>
        <v>0</v>
      </c>
      <c r="J106" s="43">
        <f t="shared" si="10"/>
        <v>0</v>
      </c>
      <c r="K106" s="43">
        <f t="shared" si="11"/>
        <v>0</v>
      </c>
    </row>
    <row r="107" spans="1:11" ht="12.75">
      <c r="A107" s="17">
        <v>5</v>
      </c>
      <c r="B107" s="134" t="s">
        <v>75</v>
      </c>
      <c r="C107" s="134"/>
      <c r="D107" s="134"/>
      <c r="E107" s="17" t="s">
        <v>58</v>
      </c>
      <c r="F107" s="17">
        <v>2</v>
      </c>
      <c r="G107" s="17">
        <v>6000</v>
      </c>
      <c r="H107" s="43"/>
      <c r="I107" s="43">
        <f t="shared" si="9"/>
        <v>0</v>
      </c>
      <c r="J107" s="43">
        <f t="shared" si="10"/>
        <v>0</v>
      </c>
      <c r="K107" s="43">
        <f t="shared" si="11"/>
        <v>0</v>
      </c>
    </row>
    <row r="108" spans="1:11" ht="15" customHeight="1">
      <c r="A108" s="129" t="s">
        <v>73</v>
      </c>
      <c r="B108" s="130"/>
      <c r="C108" s="130"/>
      <c r="D108" s="130"/>
      <c r="E108" s="20"/>
      <c r="F108" s="67"/>
      <c r="G108" s="17"/>
      <c r="H108" s="43"/>
      <c r="I108" s="43"/>
      <c r="J108" s="43"/>
      <c r="K108" s="43"/>
    </row>
    <row r="109" spans="1:11" ht="15" customHeight="1">
      <c r="A109" s="17">
        <v>1</v>
      </c>
      <c r="B109" s="68" t="s">
        <v>5</v>
      </c>
      <c r="C109" s="68"/>
      <c r="D109" s="69"/>
      <c r="E109" s="17" t="s">
        <v>57</v>
      </c>
      <c r="F109" s="17">
        <v>200</v>
      </c>
      <c r="G109" s="17">
        <v>1000</v>
      </c>
      <c r="H109" s="43"/>
      <c r="I109" s="43">
        <f t="shared" si="9"/>
        <v>0</v>
      </c>
      <c r="J109" s="43">
        <f t="shared" si="10"/>
        <v>0</v>
      </c>
      <c r="K109" s="43">
        <f t="shared" si="11"/>
        <v>0</v>
      </c>
    </row>
    <row r="110" spans="1:11" ht="15" customHeight="1">
      <c r="A110" s="129" t="s">
        <v>12</v>
      </c>
      <c r="B110" s="130"/>
      <c r="C110" s="130"/>
      <c r="D110" s="130"/>
      <c r="E110" s="20"/>
      <c r="F110" s="67"/>
      <c r="G110" s="17"/>
      <c r="H110" s="43"/>
      <c r="I110" s="43"/>
      <c r="J110" s="43"/>
      <c r="K110" s="43"/>
    </row>
    <row r="111" spans="1:11" ht="15" customHeight="1">
      <c r="A111" s="59">
        <v>1</v>
      </c>
      <c r="B111" s="60" t="s">
        <v>175</v>
      </c>
      <c r="C111" s="61"/>
      <c r="D111" s="61"/>
      <c r="E111" s="17" t="s">
        <v>57</v>
      </c>
      <c r="F111" s="17">
        <v>250</v>
      </c>
      <c r="G111" s="17">
        <v>2400</v>
      </c>
      <c r="H111" s="43"/>
      <c r="I111" s="43">
        <f t="shared" si="9"/>
        <v>0</v>
      </c>
      <c r="J111" s="43">
        <f t="shared" si="10"/>
        <v>0</v>
      </c>
      <c r="K111" s="43">
        <f t="shared" si="11"/>
        <v>0</v>
      </c>
    </row>
    <row r="112" spans="1:11" ht="15" customHeight="1">
      <c r="A112" s="59">
        <v>2</v>
      </c>
      <c r="B112" s="60" t="s">
        <v>176</v>
      </c>
      <c r="C112" s="61"/>
      <c r="D112" s="61"/>
      <c r="E112" s="17" t="s">
        <v>57</v>
      </c>
      <c r="F112" s="17">
        <v>250</v>
      </c>
      <c r="G112" s="17">
        <v>600</v>
      </c>
      <c r="H112" s="43"/>
      <c r="I112" s="43">
        <f t="shared" si="9"/>
        <v>0</v>
      </c>
      <c r="J112" s="43">
        <f t="shared" si="10"/>
        <v>0</v>
      </c>
      <c r="K112" s="43">
        <f t="shared" si="11"/>
        <v>0</v>
      </c>
    </row>
    <row r="113" spans="1:11" ht="15" customHeight="1">
      <c r="A113" s="59">
        <v>3</v>
      </c>
      <c r="B113" s="60" t="s">
        <v>177</v>
      </c>
      <c r="C113" s="61"/>
      <c r="D113" s="61"/>
      <c r="E113" s="17" t="s">
        <v>57</v>
      </c>
      <c r="F113" s="17">
        <v>150</v>
      </c>
      <c r="G113" s="17">
        <v>2500</v>
      </c>
      <c r="H113" s="43"/>
      <c r="I113" s="43">
        <f t="shared" si="9"/>
        <v>0</v>
      </c>
      <c r="J113" s="43">
        <f t="shared" si="10"/>
        <v>0</v>
      </c>
      <c r="K113" s="43">
        <f t="shared" si="11"/>
        <v>0</v>
      </c>
    </row>
    <row r="114" spans="1:11" ht="15" customHeight="1">
      <c r="A114" s="59">
        <v>4</v>
      </c>
      <c r="B114" s="60" t="s">
        <v>178</v>
      </c>
      <c r="C114" s="61"/>
      <c r="D114" s="61"/>
      <c r="E114" s="17" t="s">
        <v>57</v>
      </c>
      <c r="F114" s="17">
        <v>150</v>
      </c>
      <c r="G114" s="17">
        <v>2500</v>
      </c>
      <c r="H114" s="43"/>
      <c r="I114" s="43">
        <f t="shared" si="9"/>
        <v>0</v>
      </c>
      <c r="J114" s="43">
        <f t="shared" si="10"/>
        <v>0</v>
      </c>
      <c r="K114" s="43">
        <f t="shared" si="11"/>
        <v>0</v>
      </c>
    </row>
    <row r="115" spans="1:11" ht="15" customHeight="1">
      <c r="A115" s="59">
        <v>5</v>
      </c>
      <c r="B115" s="60" t="s">
        <v>179</v>
      </c>
      <c r="C115" s="61"/>
      <c r="D115" s="61"/>
      <c r="E115" s="17" t="s">
        <v>57</v>
      </c>
      <c r="F115" s="17">
        <v>200</v>
      </c>
      <c r="G115" s="17">
        <v>130</v>
      </c>
      <c r="H115" s="43"/>
      <c r="I115" s="43">
        <f t="shared" si="9"/>
        <v>0</v>
      </c>
      <c r="J115" s="43">
        <f t="shared" si="10"/>
        <v>0</v>
      </c>
      <c r="K115" s="43">
        <f t="shared" si="11"/>
        <v>0</v>
      </c>
    </row>
    <row r="116" spans="1:11" ht="15" customHeight="1">
      <c r="A116" s="59">
        <v>6</v>
      </c>
      <c r="B116" s="60" t="s">
        <v>42</v>
      </c>
      <c r="C116" s="61"/>
      <c r="D116" s="61"/>
      <c r="E116" s="17" t="s">
        <v>57</v>
      </c>
      <c r="F116" s="17">
        <v>300</v>
      </c>
      <c r="G116" s="17">
        <v>250</v>
      </c>
      <c r="H116" s="43"/>
      <c r="I116" s="43">
        <f t="shared" si="9"/>
        <v>0</v>
      </c>
      <c r="J116" s="43">
        <f t="shared" si="10"/>
        <v>0</v>
      </c>
      <c r="K116" s="43">
        <f t="shared" si="11"/>
        <v>0</v>
      </c>
    </row>
    <row r="117" spans="1:11" ht="15" customHeight="1">
      <c r="A117" s="59">
        <v>7</v>
      </c>
      <c r="B117" s="60" t="s">
        <v>180</v>
      </c>
      <c r="C117" s="61"/>
      <c r="D117" s="61"/>
      <c r="E117" s="17" t="s">
        <v>57</v>
      </c>
      <c r="F117" s="17">
        <v>100</v>
      </c>
      <c r="G117" s="17">
        <v>130</v>
      </c>
      <c r="H117" s="43"/>
      <c r="I117" s="43">
        <f t="shared" si="9"/>
        <v>0</v>
      </c>
      <c r="J117" s="43">
        <f t="shared" si="10"/>
        <v>0</v>
      </c>
      <c r="K117" s="43">
        <f t="shared" si="11"/>
        <v>0</v>
      </c>
    </row>
    <row r="118" spans="1:11" ht="15" customHeight="1">
      <c r="A118" s="59">
        <v>8</v>
      </c>
      <c r="B118" s="60" t="s">
        <v>181</v>
      </c>
      <c r="C118" s="61"/>
      <c r="D118" s="61"/>
      <c r="E118" s="17" t="s">
        <v>57</v>
      </c>
      <c r="F118" s="17">
        <v>200</v>
      </c>
      <c r="G118" s="17">
        <v>600</v>
      </c>
      <c r="H118" s="43"/>
      <c r="I118" s="43">
        <f t="shared" si="9"/>
        <v>0</v>
      </c>
      <c r="J118" s="43">
        <f t="shared" si="10"/>
        <v>0</v>
      </c>
      <c r="K118" s="43">
        <f t="shared" si="11"/>
        <v>0</v>
      </c>
    </row>
    <row r="119" spans="1:11" ht="15" customHeight="1">
      <c r="A119" s="59">
        <v>9</v>
      </c>
      <c r="B119" s="60" t="s">
        <v>5</v>
      </c>
      <c r="C119" s="61"/>
      <c r="D119" s="61"/>
      <c r="E119" s="17" t="s">
        <v>57</v>
      </c>
      <c r="F119" s="17">
        <v>200</v>
      </c>
      <c r="G119" s="17">
        <v>2800</v>
      </c>
      <c r="H119" s="43"/>
      <c r="I119" s="43">
        <f t="shared" si="9"/>
        <v>0</v>
      </c>
      <c r="J119" s="43">
        <f t="shared" si="10"/>
        <v>0</v>
      </c>
      <c r="K119" s="43">
        <f t="shared" si="11"/>
        <v>0</v>
      </c>
    </row>
    <row r="120" spans="1:11" ht="15" customHeight="1">
      <c r="A120" s="17">
        <v>10</v>
      </c>
      <c r="B120" s="126" t="s">
        <v>70</v>
      </c>
      <c r="C120" s="127"/>
      <c r="D120" s="128"/>
      <c r="E120" s="17" t="s">
        <v>58</v>
      </c>
      <c r="F120" s="17">
        <v>2</v>
      </c>
      <c r="G120" s="17">
        <v>6000</v>
      </c>
      <c r="H120" s="43"/>
      <c r="I120" s="43">
        <f t="shared" si="9"/>
        <v>0</v>
      </c>
      <c r="J120" s="43">
        <f t="shared" si="10"/>
        <v>0</v>
      </c>
      <c r="K120" s="43">
        <f t="shared" si="11"/>
        <v>0</v>
      </c>
    </row>
    <row r="121" spans="1:11" ht="15" customHeight="1">
      <c r="A121" s="131" t="s">
        <v>9</v>
      </c>
      <c r="B121" s="132"/>
      <c r="C121" s="132"/>
      <c r="D121" s="132"/>
      <c r="E121" s="20"/>
      <c r="F121" s="67"/>
      <c r="G121" s="17"/>
      <c r="H121" s="43"/>
      <c r="I121" s="43"/>
      <c r="J121" s="43"/>
      <c r="K121" s="43"/>
    </row>
    <row r="122" spans="1:11" ht="15" customHeight="1">
      <c r="A122" s="17">
        <v>1</v>
      </c>
      <c r="B122" s="80" t="s">
        <v>40</v>
      </c>
      <c r="C122" s="80"/>
      <c r="D122" s="80"/>
      <c r="E122" s="17" t="s">
        <v>57</v>
      </c>
      <c r="F122" s="17">
        <v>200</v>
      </c>
      <c r="G122" s="17">
        <v>2500</v>
      </c>
      <c r="H122" s="43"/>
      <c r="I122" s="43">
        <f t="shared" si="9"/>
        <v>0</v>
      </c>
      <c r="J122" s="43">
        <f t="shared" si="10"/>
        <v>0</v>
      </c>
      <c r="K122" s="43">
        <f t="shared" si="11"/>
        <v>0</v>
      </c>
    </row>
    <row r="123" spans="1:11" ht="15" customHeight="1">
      <c r="A123" s="131" t="s">
        <v>13</v>
      </c>
      <c r="B123" s="132"/>
      <c r="C123" s="132"/>
      <c r="D123" s="132"/>
      <c r="E123" s="20"/>
      <c r="F123" s="67"/>
      <c r="G123" s="17"/>
      <c r="H123" s="43"/>
      <c r="I123" s="43"/>
      <c r="J123" s="43"/>
      <c r="K123" s="43"/>
    </row>
    <row r="124" spans="1:11" ht="15" customHeight="1">
      <c r="A124" s="59">
        <v>1</v>
      </c>
      <c r="B124" s="61" t="s">
        <v>182</v>
      </c>
      <c r="C124" s="61"/>
      <c r="D124" s="61"/>
      <c r="E124" s="17" t="s">
        <v>57</v>
      </c>
      <c r="F124" s="17">
        <v>200</v>
      </c>
      <c r="G124" s="17">
        <v>2800</v>
      </c>
      <c r="H124" s="43"/>
      <c r="I124" s="43">
        <f t="shared" si="9"/>
        <v>0</v>
      </c>
      <c r="J124" s="43">
        <f t="shared" si="10"/>
        <v>0</v>
      </c>
      <c r="K124" s="43">
        <f t="shared" si="11"/>
        <v>0</v>
      </c>
    </row>
    <row r="125" spans="1:11" ht="15" customHeight="1">
      <c r="A125" s="59">
        <v>2</v>
      </c>
      <c r="B125" s="61" t="s">
        <v>156</v>
      </c>
      <c r="C125" s="61"/>
      <c r="D125" s="61"/>
      <c r="E125" s="17" t="s">
        <v>57</v>
      </c>
      <c r="F125" s="17">
        <v>100</v>
      </c>
      <c r="G125" s="17">
        <v>2800</v>
      </c>
      <c r="H125" s="43"/>
      <c r="I125" s="43">
        <f t="shared" si="9"/>
        <v>0</v>
      </c>
      <c r="J125" s="43">
        <f t="shared" si="10"/>
        <v>0</v>
      </c>
      <c r="K125" s="43">
        <f t="shared" si="11"/>
        <v>0</v>
      </c>
    </row>
    <row r="126" spans="1:11" ht="15" customHeight="1">
      <c r="A126" s="59">
        <v>3</v>
      </c>
      <c r="B126" s="61" t="s">
        <v>183</v>
      </c>
      <c r="C126" s="61"/>
      <c r="D126" s="61"/>
      <c r="E126" s="17" t="s">
        <v>57</v>
      </c>
      <c r="F126" s="17">
        <v>300</v>
      </c>
      <c r="G126" s="17">
        <v>260</v>
      </c>
      <c r="H126" s="43"/>
      <c r="I126" s="43">
        <f t="shared" si="9"/>
        <v>0</v>
      </c>
      <c r="J126" s="43">
        <f t="shared" si="10"/>
        <v>0</v>
      </c>
      <c r="K126" s="43">
        <f t="shared" si="11"/>
        <v>0</v>
      </c>
    </row>
    <row r="127" spans="1:11" ht="15" customHeight="1">
      <c r="A127" s="17">
        <v>4</v>
      </c>
      <c r="B127" s="126" t="s">
        <v>184</v>
      </c>
      <c r="C127" s="127"/>
      <c r="D127" s="128"/>
      <c r="E127" s="17" t="s">
        <v>57</v>
      </c>
      <c r="F127" s="17">
        <v>300</v>
      </c>
      <c r="G127" s="17">
        <v>150</v>
      </c>
      <c r="H127" s="43"/>
      <c r="I127" s="43">
        <f t="shared" si="9"/>
        <v>0</v>
      </c>
      <c r="J127" s="43">
        <f t="shared" si="10"/>
        <v>0</v>
      </c>
      <c r="K127" s="43">
        <f t="shared" si="11"/>
        <v>0</v>
      </c>
    </row>
    <row r="128" spans="1:11" ht="15" customHeight="1">
      <c r="A128" s="17">
        <v>5</v>
      </c>
      <c r="B128" s="126" t="s">
        <v>6</v>
      </c>
      <c r="C128" s="127"/>
      <c r="D128" s="128"/>
      <c r="E128" s="17" t="s">
        <v>57</v>
      </c>
      <c r="F128" s="17">
        <v>250</v>
      </c>
      <c r="G128" s="17">
        <v>3000</v>
      </c>
      <c r="H128" s="43"/>
      <c r="I128" s="43">
        <f t="shared" si="9"/>
        <v>0</v>
      </c>
      <c r="J128" s="43">
        <f t="shared" si="10"/>
        <v>0</v>
      </c>
      <c r="K128" s="43">
        <f t="shared" si="11"/>
        <v>0</v>
      </c>
    </row>
    <row r="129" spans="1:11" ht="15" customHeight="1">
      <c r="A129" s="17">
        <v>6</v>
      </c>
      <c r="B129" s="126" t="s">
        <v>70</v>
      </c>
      <c r="C129" s="127"/>
      <c r="D129" s="128"/>
      <c r="E129" s="17" t="s">
        <v>58</v>
      </c>
      <c r="F129" s="17">
        <v>2</v>
      </c>
      <c r="G129" s="17">
        <v>6000</v>
      </c>
      <c r="H129" s="43"/>
      <c r="I129" s="43">
        <f t="shared" si="9"/>
        <v>0</v>
      </c>
      <c r="J129" s="43">
        <f t="shared" si="10"/>
        <v>0</v>
      </c>
      <c r="K129" s="43">
        <f t="shared" si="11"/>
        <v>0</v>
      </c>
    </row>
    <row r="130" spans="1:7" ht="15" customHeight="1">
      <c r="A130" s="51"/>
      <c r="B130" s="51"/>
      <c r="C130" s="51"/>
      <c r="D130" s="51"/>
      <c r="E130" s="53"/>
      <c r="F130" s="51"/>
      <c r="G130" s="53"/>
    </row>
    <row r="131" spans="1:7" ht="12.75">
      <c r="A131" s="51"/>
      <c r="B131" s="51" t="s">
        <v>0</v>
      </c>
      <c r="C131" s="51"/>
      <c r="D131" s="76" t="s">
        <v>74</v>
      </c>
      <c r="E131" s="76"/>
      <c r="F131" s="76"/>
      <c r="G131" s="53"/>
    </row>
    <row r="132" spans="1:8" ht="15" customHeight="1" thickBot="1">
      <c r="A132" s="51"/>
      <c r="B132" s="51"/>
      <c r="C132" s="51"/>
      <c r="D132" s="83"/>
      <c r="E132" s="83"/>
      <c r="F132" s="83"/>
      <c r="G132" s="53"/>
      <c r="H132" s="36"/>
    </row>
    <row r="133" spans="1:11" ht="26.25" thickBot="1">
      <c r="A133" s="54" t="s">
        <v>52</v>
      </c>
      <c r="B133" s="121" t="s">
        <v>53</v>
      </c>
      <c r="C133" s="122"/>
      <c r="D133" s="123"/>
      <c r="E133" s="55" t="s">
        <v>54</v>
      </c>
      <c r="F133" s="54" t="s">
        <v>55</v>
      </c>
      <c r="G133" s="56" t="s">
        <v>142</v>
      </c>
      <c r="H133" s="37" t="s">
        <v>136</v>
      </c>
      <c r="I133" s="37" t="s">
        <v>137</v>
      </c>
      <c r="J133" s="37" t="s">
        <v>139</v>
      </c>
      <c r="K133" s="42" t="s">
        <v>138</v>
      </c>
    </row>
    <row r="134" spans="1:11" ht="15" customHeight="1">
      <c r="A134" s="124" t="s">
        <v>7</v>
      </c>
      <c r="B134" s="125"/>
      <c r="C134" s="125"/>
      <c r="D134" s="125"/>
      <c r="E134" s="20"/>
      <c r="F134" s="58"/>
      <c r="G134" s="53"/>
      <c r="H134" s="43"/>
      <c r="I134" s="43"/>
      <c r="J134" s="43"/>
      <c r="K134" s="43"/>
    </row>
    <row r="135" spans="1:11" ht="15" customHeight="1">
      <c r="A135" s="59">
        <v>1</v>
      </c>
      <c r="B135" s="60" t="s">
        <v>185</v>
      </c>
      <c r="C135" s="61"/>
      <c r="D135" s="62"/>
      <c r="E135" s="17" t="s">
        <v>58</v>
      </c>
      <c r="F135" s="17">
        <v>1</v>
      </c>
      <c r="G135" s="17">
        <v>3000</v>
      </c>
      <c r="H135" s="43"/>
      <c r="I135" s="43">
        <f>H135*1.2</f>
        <v>0</v>
      </c>
      <c r="J135" s="43">
        <f>H135*G135</f>
        <v>0</v>
      </c>
      <c r="K135" s="43">
        <f>J135*1.2</f>
        <v>0</v>
      </c>
    </row>
    <row r="136" spans="1:11" ht="15" customHeight="1">
      <c r="A136" s="59">
        <v>2</v>
      </c>
      <c r="B136" s="60" t="s">
        <v>186</v>
      </c>
      <c r="C136" s="61"/>
      <c r="D136" s="62"/>
      <c r="E136" s="17" t="s">
        <v>57</v>
      </c>
      <c r="F136" s="17">
        <v>200</v>
      </c>
      <c r="G136" s="17">
        <v>150</v>
      </c>
      <c r="H136" s="43"/>
      <c r="I136" s="43">
        <f aca="true" t="shared" si="12" ref="I136:I159">H136*1.2</f>
        <v>0</v>
      </c>
      <c r="J136" s="43">
        <f aca="true" t="shared" si="13" ref="J136:J159">H136*G136</f>
        <v>0</v>
      </c>
      <c r="K136" s="43">
        <f aca="true" t="shared" si="14" ref="K136:K159">J136*1.2</f>
        <v>0</v>
      </c>
    </row>
    <row r="137" spans="1:11" ht="15" customHeight="1">
      <c r="A137" s="59">
        <v>3</v>
      </c>
      <c r="B137" s="60" t="s">
        <v>187</v>
      </c>
      <c r="C137" s="61"/>
      <c r="D137" s="62"/>
      <c r="E137" s="17" t="s">
        <v>57</v>
      </c>
      <c r="F137" s="17">
        <v>200</v>
      </c>
      <c r="G137" s="17">
        <v>1000</v>
      </c>
      <c r="H137" s="43"/>
      <c r="I137" s="43">
        <f t="shared" si="12"/>
        <v>0</v>
      </c>
      <c r="J137" s="43">
        <f t="shared" si="13"/>
        <v>0</v>
      </c>
      <c r="K137" s="43">
        <f t="shared" si="14"/>
        <v>0</v>
      </c>
    </row>
    <row r="138" spans="1:11" ht="15" customHeight="1">
      <c r="A138" s="17">
        <v>4</v>
      </c>
      <c r="B138" s="18" t="s">
        <v>3</v>
      </c>
      <c r="C138" s="68"/>
      <c r="D138" s="69"/>
      <c r="E138" s="17" t="s">
        <v>57</v>
      </c>
      <c r="F138" s="17">
        <v>200</v>
      </c>
      <c r="G138" s="17">
        <v>1200</v>
      </c>
      <c r="H138" s="43"/>
      <c r="I138" s="43">
        <f t="shared" si="12"/>
        <v>0</v>
      </c>
      <c r="J138" s="43">
        <f t="shared" si="13"/>
        <v>0</v>
      </c>
      <c r="K138" s="43">
        <f t="shared" si="14"/>
        <v>0</v>
      </c>
    </row>
    <row r="139" spans="1:11" ht="15" customHeight="1">
      <c r="A139" s="131" t="s">
        <v>8</v>
      </c>
      <c r="B139" s="132"/>
      <c r="C139" s="132"/>
      <c r="D139" s="132"/>
      <c r="E139" s="20"/>
      <c r="F139" s="67"/>
      <c r="G139" s="17"/>
      <c r="H139" s="43"/>
      <c r="I139" s="43"/>
      <c r="J139" s="43"/>
      <c r="K139" s="43"/>
    </row>
    <row r="140" spans="1:11" ht="15" customHeight="1">
      <c r="A140" s="17">
        <v>1</v>
      </c>
      <c r="B140" s="68" t="s">
        <v>26</v>
      </c>
      <c r="C140" s="68"/>
      <c r="D140" s="69"/>
      <c r="E140" s="17" t="s">
        <v>57</v>
      </c>
      <c r="F140" s="17">
        <v>200</v>
      </c>
      <c r="G140" s="17">
        <v>800</v>
      </c>
      <c r="H140" s="43"/>
      <c r="I140" s="43">
        <f t="shared" si="12"/>
        <v>0</v>
      </c>
      <c r="J140" s="43">
        <f t="shared" si="13"/>
        <v>0</v>
      </c>
      <c r="K140" s="43">
        <f t="shared" si="14"/>
        <v>0</v>
      </c>
    </row>
    <row r="141" spans="1:11" ht="15" customHeight="1">
      <c r="A141" s="129" t="s">
        <v>12</v>
      </c>
      <c r="B141" s="130"/>
      <c r="C141" s="130"/>
      <c r="D141" s="130"/>
      <c r="E141" s="20"/>
      <c r="F141" s="67"/>
      <c r="G141" s="17"/>
      <c r="H141" s="43"/>
      <c r="I141" s="43"/>
      <c r="J141" s="43"/>
      <c r="K141" s="43"/>
    </row>
    <row r="142" spans="1:11" ht="15" customHeight="1">
      <c r="A142" s="59">
        <v>1</v>
      </c>
      <c r="B142" s="60" t="s">
        <v>188</v>
      </c>
      <c r="C142" s="61"/>
      <c r="D142" s="61"/>
      <c r="E142" s="17" t="s">
        <v>57</v>
      </c>
      <c r="F142" s="17">
        <v>250</v>
      </c>
      <c r="G142" s="17">
        <v>2500</v>
      </c>
      <c r="H142" s="43"/>
      <c r="I142" s="43">
        <f t="shared" si="12"/>
        <v>0</v>
      </c>
      <c r="J142" s="43">
        <f t="shared" si="13"/>
        <v>0</v>
      </c>
      <c r="K142" s="43">
        <f t="shared" si="14"/>
        <v>0</v>
      </c>
    </row>
    <row r="143" spans="1:11" ht="15" customHeight="1">
      <c r="A143" s="59">
        <v>2</v>
      </c>
      <c r="B143" s="60" t="s">
        <v>189</v>
      </c>
      <c r="C143" s="61"/>
      <c r="D143" s="61"/>
      <c r="E143" s="17" t="s">
        <v>57</v>
      </c>
      <c r="F143" s="17">
        <v>250</v>
      </c>
      <c r="G143" s="17">
        <v>150</v>
      </c>
      <c r="H143" s="43"/>
      <c r="I143" s="43">
        <f t="shared" si="12"/>
        <v>0</v>
      </c>
      <c r="J143" s="43">
        <f t="shared" si="13"/>
        <v>0</v>
      </c>
      <c r="K143" s="43">
        <f t="shared" si="14"/>
        <v>0</v>
      </c>
    </row>
    <row r="144" spans="1:11" ht="15" customHeight="1">
      <c r="A144" s="59">
        <v>3</v>
      </c>
      <c r="B144" s="60" t="s">
        <v>190</v>
      </c>
      <c r="C144" s="61"/>
      <c r="D144" s="61"/>
      <c r="E144" s="17" t="s">
        <v>57</v>
      </c>
      <c r="F144" s="17">
        <v>300</v>
      </c>
      <c r="G144" s="17">
        <v>80</v>
      </c>
      <c r="H144" s="43"/>
      <c r="I144" s="43">
        <f t="shared" si="12"/>
        <v>0</v>
      </c>
      <c r="J144" s="43">
        <f t="shared" si="13"/>
        <v>0</v>
      </c>
      <c r="K144" s="43">
        <f t="shared" si="14"/>
        <v>0</v>
      </c>
    </row>
    <row r="145" spans="1:11" ht="15" customHeight="1">
      <c r="A145" s="59">
        <v>3</v>
      </c>
      <c r="B145" s="60" t="s">
        <v>191</v>
      </c>
      <c r="C145" s="61"/>
      <c r="D145" s="61"/>
      <c r="E145" s="17" t="s">
        <v>57</v>
      </c>
      <c r="F145" s="17">
        <v>300</v>
      </c>
      <c r="G145" s="17">
        <v>3000</v>
      </c>
      <c r="H145" s="43"/>
      <c r="I145" s="43">
        <f t="shared" si="12"/>
        <v>0</v>
      </c>
      <c r="J145" s="43">
        <f t="shared" si="13"/>
        <v>0</v>
      </c>
      <c r="K145" s="43">
        <f t="shared" si="14"/>
        <v>0</v>
      </c>
    </row>
    <row r="146" spans="1:11" ht="15" customHeight="1">
      <c r="A146" s="59">
        <v>4</v>
      </c>
      <c r="B146" s="60" t="s">
        <v>192</v>
      </c>
      <c r="C146" s="61"/>
      <c r="D146" s="61"/>
      <c r="E146" s="17" t="s">
        <v>57</v>
      </c>
      <c r="F146" s="17">
        <v>300</v>
      </c>
      <c r="G146" s="17">
        <v>150</v>
      </c>
      <c r="H146" s="43"/>
      <c r="I146" s="43">
        <f t="shared" si="12"/>
        <v>0</v>
      </c>
      <c r="J146" s="43">
        <f t="shared" si="13"/>
        <v>0</v>
      </c>
      <c r="K146" s="43">
        <f t="shared" si="14"/>
        <v>0</v>
      </c>
    </row>
    <row r="147" spans="1:11" ht="15" customHeight="1">
      <c r="A147" s="59">
        <v>5</v>
      </c>
      <c r="B147" s="60" t="s">
        <v>193</v>
      </c>
      <c r="C147" s="61"/>
      <c r="D147" s="61"/>
      <c r="E147" s="17" t="s">
        <v>57</v>
      </c>
      <c r="F147" s="17">
        <v>200</v>
      </c>
      <c r="G147" s="17">
        <v>400</v>
      </c>
      <c r="H147" s="43"/>
      <c r="I147" s="43">
        <f t="shared" si="12"/>
        <v>0</v>
      </c>
      <c r="J147" s="43">
        <f t="shared" si="13"/>
        <v>0</v>
      </c>
      <c r="K147" s="43">
        <f t="shared" si="14"/>
        <v>0</v>
      </c>
    </row>
    <row r="148" spans="1:11" ht="15" customHeight="1">
      <c r="A148" s="59">
        <v>4</v>
      </c>
      <c r="B148" s="60" t="s">
        <v>5</v>
      </c>
      <c r="C148" s="61"/>
      <c r="D148" s="61"/>
      <c r="E148" s="17" t="s">
        <v>57</v>
      </c>
      <c r="F148" s="17">
        <v>200</v>
      </c>
      <c r="G148" s="17">
        <v>2800</v>
      </c>
      <c r="H148" s="43"/>
      <c r="I148" s="43">
        <f t="shared" si="12"/>
        <v>0</v>
      </c>
      <c r="J148" s="43">
        <f t="shared" si="13"/>
        <v>0</v>
      </c>
      <c r="K148" s="43">
        <f t="shared" si="14"/>
        <v>0</v>
      </c>
    </row>
    <row r="149" spans="1:11" ht="15" customHeight="1">
      <c r="A149" s="17">
        <v>5</v>
      </c>
      <c r="B149" s="126" t="s">
        <v>75</v>
      </c>
      <c r="C149" s="127"/>
      <c r="D149" s="128"/>
      <c r="E149" s="17" t="s">
        <v>58</v>
      </c>
      <c r="F149" s="17">
        <v>2</v>
      </c>
      <c r="G149" s="17">
        <v>6000</v>
      </c>
      <c r="H149" s="43"/>
      <c r="I149" s="43">
        <f t="shared" si="12"/>
        <v>0</v>
      </c>
      <c r="J149" s="43">
        <f t="shared" si="13"/>
        <v>0</v>
      </c>
      <c r="K149" s="43">
        <f t="shared" si="14"/>
        <v>0</v>
      </c>
    </row>
    <row r="150" spans="1:11" ht="15" customHeight="1">
      <c r="A150" s="131" t="s">
        <v>9</v>
      </c>
      <c r="B150" s="132"/>
      <c r="C150" s="132"/>
      <c r="D150" s="132"/>
      <c r="E150" s="20"/>
      <c r="F150" s="67"/>
      <c r="G150" s="17"/>
      <c r="H150" s="43"/>
      <c r="I150" s="43"/>
      <c r="J150" s="43"/>
      <c r="K150" s="43"/>
    </row>
    <row r="151" spans="1:11" ht="15" customHeight="1">
      <c r="A151" s="59">
        <v>1</v>
      </c>
      <c r="B151" s="61" t="s">
        <v>21</v>
      </c>
      <c r="C151" s="61"/>
      <c r="D151" s="62"/>
      <c r="E151" s="59" t="s">
        <v>57</v>
      </c>
      <c r="F151" s="59">
        <v>200</v>
      </c>
      <c r="G151" s="17">
        <v>2000</v>
      </c>
      <c r="H151" s="43"/>
      <c r="I151" s="43">
        <f t="shared" si="12"/>
        <v>0</v>
      </c>
      <c r="J151" s="43">
        <f t="shared" si="13"/>
        <v>0</v>
      </c>
      <c r="K151" s="43">
        <f t="shared" si="14"/>
        <v>0</v>
      </c>
    </row>
    <row r="152" spans="1:11" ht="15" customHeight="1">
      <c r="A152" s="17"/>
      <c r="B152" s="126" t="s">
        <v>22</v>
      </c>
      <c r="C152" s="127"/>
      <c r="D152" s="128"/>
      <c r="E152" s="17" t="s">
        <v>57</v>
      </c>
      <c r="F152" s="17">
        <v>200</v>
      </c>
      <c r="G152" s="17">
        <v>300</v>
      </c>
      <c r="H152" s="43"/>
      <c r="I152" s="43">
        <f t="shared" si="12"/>
        <v>0</v>
      </c>
      <c r="J152" s="43">
        <f t="shared" si="13"/>
        <v>0</v>
      </c>
      <c r="K152" s="43">
        <f t="shared" si="14"/>
        <v>0</v>
      </c>
    </row>
    <row r="153" spans="1:11" ht="15" customHeight="1">
      <c r="A153" s="131" t="s">
        <v>13</v>
      </c>
      <c r="B153" s="132"/>
      <c r="C153" s="132"/>
      <c r="D153" s="132"/>
      <c r="E153" s="20"/>
      <c r="F153" s="67"/>
      <c r="G153" s="17"/>
      <c r="H153" s="43"/>
      <c r="I153" s="43"/>
      <c r="J153" s="43"/>
      <c r="K153" s="43"/>
    </row>
    <row r="154" spans="1:11" ht="18" customHeight="1">
      <c r="A154" s="59">
        <v>1</v>
      </c>
      <c r="B154" s="61" t="s">
        <v>194</v>
      </c>
      <c r="C154" s="61"/>
      <c r="D154" s="61"/>
      <c r="E154" s="17" t="s">
        <v>57</v>
      </c>
      <c r="F154" s="17">
        <v>150</v>
      </c>
      <c r="G154" s="17">
        <v>3000</v>
      </c>
      <c r="H154" s="43"/>
      <c r="I154" s="43">
        <f t="shared" si="12"/>
        <v>0</v>
      </c>
      <c r="J154" s="43">
        <f t="shared" si="13"/>
        <v>0</v>
      </c>
      <c r="K154" s="43">
        <f t="shared" si="14"/>
        <v>0</v>
      </c>
    </row>
    <row r="155" spans="1:11" ht="18" customHeight="1">
      <c r="A155" s="59">
        <v>2</v>
      </c>
      <c r="B155" s="61" t="s">
        <v>195</v>
      </c>
      <c r="C155" s="61"/>
      <c r="D155" s="61"/>
      <c r="E155" s="17" t="s">
        <v>57</v>
      </c>
      <c r="F155" s="17">
        <v>100</v>
      </c>
      <c r="G155" s="17">
        <v>3000</v>
      </c>
      <c r="H155" s="43"/>
      <c r="I155" s="43">
        <f t="shared" si="12"/>
        <v>0</v>
      </c>
      <c r="J155" s="43">
        <f t="shared" si="13"/>
        <v>0</v>
      </c>
      <c r="K155" s="43">
        <f t="shared" si="14"/>
        <v>0</v>
      </c>
    </row>
    <row r="156" spans="1:11" ht="15" customHeight="1">
      <c r="A156" s="59">
        <v>3</v>
      </c>
      <c r="B156" s="61" t="s">
        <v>196</v>
      </c>
      <c r="C156" s="61"/>
      <c r="D156" s="61"/>
      <c r="E156" s="17" t="s">
        <v>57</v>
      </c>
      <c r="F156" s="17">
        <v>200</v>
      </c>
      <c r="G156" s="17">
        <v>150</v>
      </c>
      <c r="H156" s="43"/>
      <c r="I156" s="43">
        <f t="shared" si="12"/>
        <v>0</v>
      </c>
      <c r="J156" s="43">
        <f t="shared" si="13"/>
        <v>0</v>
      </c>
      <c r="K156" s="43">
        <f t="shared" si="14"/>
        <v>0</v>
      </c>
    </row>
    <row r="157" spans="1:11" ht="12.75">
      <c r="A157" s="17">
        <v>4</v>
      </c>
      <c r="B157" s="68" t="s">
        <v>5</v>
      </c>
      <c r="C157" s="68"/>
      <c r="D157" s="69"/>
      <c r="E157" s="17" t="s">
        <v>57</v>
      </c>
      <c r="F157" s="17">
        <v>200</v>
      </c>
      <c r="G157" s="17">
        <v>3000</v>
      </c>
      <c r="H157" s="43"/>
      <c r="I157" s="43">
        <f t="shared" si="12"/>
        <v>0</v>
      </c>
      <c r="J157" s="43">
        <f t="shared" si="13"/>
        <v>0</v>
      </c>
      <c r="K157" s="43">
        <f t="shared" si="14"/>
        <v>0</v>
      </c>
    </row>
    <row r="158" spans="1:11" ht="15" customHeight="1">
      <c r="A158" s="17">
        <v>5</v>
      </c>
      <c r="B158" s="68" t="s">
        <v>197</v>
      </c>
      <c r="C158" s="68"/>
      <c r="D158" s="69"/>
      <c r="E158" s="17" t="s">
        <v>57</v>
      </c>
      <c r="F158" s="17">
        <v>250</v>
      </c>
      <c r="G158" s="17">
        <v>150</v>
      </c>
      <c r="H158" s="43"/>
      <c r="I158" s="43">
        <f t="shared" si="12"/>
        <v>0</v>
      </c>
      <c r="J158" s="43">
        <f t="shared" si="13"/>
        <v>0</v>
      </c>
      <c r="K158" s="43">
        <f t="shared" si="14"/>
        <v>0</v>
      </c>
    </row>
    <row r="159" spans="1:11" ht="15" customHeight="1">
      <c r="A159" s="17">
        <v>6</v>
      </c>
      <c r="B159" s="68" t="s">
        <v>75</v>
      </c>
      <c r="C159" s="68"/>
      <c r="D159" s="69"/>
      <c r="E159" s="17" t="s">
        <v>58</v>
      </c>
      <c r="F159" s="17">
        <v>2</v>
      </c>
      <c r="G159" s="17">
        <v>6000</v>
      </c>
      <c r="H159" s="43"/>
      <c r="I159" s="43">
        <f t="shared" si="12"/>
        <v>0</v>
      </c>
      <c r="J159" s="43">
        <f t="shared" si="13"/>
        <v>0</v>
      </c>
      <c r="K159" s="43">
        <f t="shared" si="14"/>
        <v>0</v>
      </c>
    </row>
    <row r="160" spans="1:11" ht="15" customHeight="1">
      <c r="A160" s="66"/>
      <c r="B160" s="66"/>
      <c r="C160" s="66"/>
      <c r="D160" s="66"/>
      <c r="E160" s="81"/>
      <c r="F160" s="81"/>
      <c r="G160" s="53"/>
      <c r="H160" s="44"/>
      <c r="I160" s="44"/>
      <c r="J160" s="44"/>
      <c r="K160" s="44"/>
    </row>
    <row r="161" spans="1:11" ht="15" customHeight="1">
      <c r="A161" s="51"/>
      <c r="B161" s="20"/>
      <c r="C161" s="53"/>
      <c r="D161" s="76" t="s">
        <v>76</v>
      </c>
      <c r="E161" s="53"/>
      <c r="F161" s="51"/>
      <c r="G161" s="53"/>
      <c r="H161" s="44"/>
      <c r="I161" s="44"/>
      <c r="J161" s="44"/>
      <c r="K161" s="44"/>
    </row>
    <row r="162" spans="1:11" ht="15" customHeight="1" thickBot="1">
      <c r="A162" s="51"/>
      <c r="B162" s="20"/>
      <c r="C162" s="53"/>
      <c r="D162" s="76"/>
      <c r="E162" s="53"/>
      <c r="F162" s="51"/>
      <c r="G162" s="53"/>
      <c r="H162" s="44"/>
      <c r="I162" s="44"/>
      <c r="J162" s="44"/>
      <c r="K162" s="44"/>
    </row>
    <row r="163" spans="1:11" ht="25.5" customHeight="1" thickBot="1">
      <c r="A163" s="54" t="s">
        <v>52</v>
      </c>
      <c r="B163" s="121" t="s">
        <v>53</v>
      </c>
      <c r="C163" s="122"/>
      <c r="D163" s="123"/>
      <c r="E163" s="55" t="s">
        <v>54</v>
      </c>
      <c r="F163" s="54" t="s">
        <v>55</v>
      </c>
      <c r="G163" s="56" t="s">
        <v>142</v>
      </c>
      <c r="H163" s="37" t="s">
        <v>136</v>
      </c>
      <c r="I163" s="37" t="s">
        <v>137</v>
      </c>
      <c r="J163" s="37" t="s">
        <v>139</v>
      </c>
      <c r="K163" s="42" t="s">
        <v>138</v>
      </c>
    </row>
    <row r="164" spans="1:8" ht="15" customHeight="1">
      <c r="A164" s="124" t="s">
        <v>7</v>
      </c>
      <c r="B164" s="125"/>
      <c r="C164" s="125"/>
      <c r="D164" s="125"/>
      <c r="E164" s="72"/>
      <c r="F164" s="69"/>
      <c r="G164" s="53"/>
      <c r="H164" s="12"/>
    </row>
    <row r="165" spans="1:11" ht="15" customHeight="1">
      <c r="A165" s="59">
        <v>1</v>
      </c>
      <c r="B165" s="126" t="s">
        <v>198</v>
      </c>
      <c r="C165" s="127"/>
      <c r="D165" s="128"/>
      <c r="E165" s="17" t="s">
        <v>57</v>
      </c>
      <c r="F165" s="17">
        <v>200</v>
      </c>
      <c r="G165" s="17">
        <v>3000</v>
      </c>
      <c r="H165" s="43"/>
      <c r="I165" s="43">
        <f>H165*1.2</f>
        <v>0</v>
      </c>
      <c r="J165" s="43">
        <f>H165*G165</f>
        <v>0</v>
      </c>
      <c r="K165" s="43">
        <f>J165*1.2</f>
        <v>0</v>
      </c>
    </row>
    <row r="166" spans="1:11" ht="15" customHeight="1">
      <c r="A166" s="59">
        <v>2</v>
      </c>
      <c r="B166" s="126" t="s">
        <v>199</v>
      </c>
      <c r="C166" s="127"/>
      <c r="D166" s="128"/>
      <c r="E166" s="17" t="s">
        <v>57</v>
      </c>
      <c r="F166" s="17">
        <v>200</v>
      </c>
      <c r="G166" s="17">
        <v>150</v>
      </c>
      <c r="H166" s="43"/>
      <c r="I166" s="43">
        <f aca="true" t="shared" si="15" ref="I166:I187">H166*1.2</f>
        <v>0</v>
      </c>
      <c r="J166" s="43">
        <f aca="true" t="shared" si="16" ref="J166:J187">H166*G166</f>
        <v>0</v>
      </c>
      <c r="K166" s="43">
        <f aca="true" t="shared" si="17" ref="K166:K187">J166*1.2</f>
        <v>0</v>
      </c>
    </row>
    <row r="167" spans="1:11" ht="15" customHeight="1">
      <c r="A167" s="59">
        <v>3</v>
      </c>
      <c r="B167" s="63" t="s">
        <v>187</v>
      </c>
      <c r="C167" s="64"/>
      <c r="D167" s="65"/>
      <c r="E167" s="17" t="s">
        <v>57</v>
      </c>
      <c r="F167" s="17">
        <v>200</v>
      </c>
      <c r="G167" s="17">
        <v>1500</v>
      </c>
      <c r="H167" s="43"/>
      <c r="I167" s="43">
        <f t="shared" si="15"/>
        <v>0</v>
      </c>
      <c r="J167" s="43">
        <f t="shared" si="16"/>
        <v>0</v>
      </c>
      <c r="K167" s="43">
        <f t="shared" si="17"/>
        <v>0</v>
      </c>
    </row>
    <row r="168" spans="1:11" ht="15" customHeight="1">
      <c r="A168" s="17">
        <v>4</v>
      </c>
      <c r="B168" s="126" t="s">
        <v>3</v>
      </c>
      <c r="C168" s="127"/>
      <c r="D168" s="128"/>
      <c r="E168" s="17" t="s">
        <v>57</v>
      </c>
      <c r="F168" s="17">
        <v>200</v>
      </c>
      <c r="G168" s="17">
        <v>1500</v>
      </c>
      <c r="H168" s="43"/>
      <c r="I168" s="43">
        <f t="shared" si="15"/>
        <v>0</v>
      </c>
      <c r="J168" s="43">
        <f t="shared" si="16"/>
        <v>0</v>
      </c>
      <c r="K168" s="43">
        <f t="shared" si="17"/>
        <v>0</v>
      </c>
    </row>
    <row r="169" spans="1:11" ht="15" customHeight="1">
      <c r="A169" s="131" t="s">
        <v>8</v>
      </c>
      <c r="B169" s="132"/>
      <c r="C169" s="132"/>
      <c r="D169" s="132"/>
      <c r="E169" s="20"/>
      <c r="F169" s="67"/>
      <c r="G169" s="17"/>
      <c r="H169" s="43"/>
      <c r="I169" s="43"/>
      <c r="J169" s="43"/>
      <c r="K169" s="43"/>
    </row>
    <row r="170" spans="1:11" ht="15" customHeight="1">
      <c r="A170" s="17">
        <v>1</v>
      </c>
      <c r="B170" s="68" t="s">
        <v>5</v>
      </c>
      <c r="C170" s="68"/>
      <c r="D170" s="69"/>
      <c r="E170" s="17" t="s">
        <v>57</v>
      </c>
      <c r="F170" s="17">
        <v>200</v>
      </c>
      <c r="G170" s="17">
        <v>2000</v>
      </c>
      <c r="H170" s="43"/>
      <c r="I170" s="43">
        <f t="shared" si="15"/>
        <v>0</v>
      </c>
      <c r="J170" s="43">
        <f t="shared" si="16"/>
        <v>0</v>
      </c>
      <c r="K170" s="43">
        <f t="shared" si="17"/>
        <v>0</v>
      </c>
    </row>
    <row r="171" spans="1:11" ht="15" customHeight="1">
      <c r="A171" s="129" t="s">
        <v>12</v>
      </c>
      <c r="B171" s="130"/>
      <c r="C171" s="130"/>
      <c r="D171" s="130"/>
      <c r="E171" s="20"/>
      <c r="F171" s="67"/>
      <c r="G171" s="17"/>
      <c r="H171" s="43"/>
      <c r="I171" s="43"/>
      <c r="J171" s="43"/>
      <c r="K171" s="43"/>
    </row>
    <row r="172" spans="1:11" ht="15" customHeight="1">
      <c r="A172" s="59">
        <v>1</v>
      </c>
      <c r="B172" s="60" t="s">
        <v>200</v>
      </c>
      <c r="C172" s="61"/>
      <c r="D172" s="61"/>
      <c r="E172" s="17" t="s">
        <v>57</v>
      </c>
      <c r="F172" s="17">
        <v>250</v>
      </c>
      <c r="G172" s="17">
        <v>400</v>
      </c>
      <c r="H172" s="43"/>
      <c r="I172" s="43">
        <f t="shared" si="15"/>
        <v>0</v>
      </c>
      <c r="J172" s="43">
        <f t="shared" si="16"/>
        <v>0</v>
      </c>
      <c r="K172" s="43">
        <f t="shared" si="17"/>
        <v>0</v>
      </c>
    </row>
    <row r="173" spans="1:11" ht="15" customHeight="1">
      <c r="A173" s="59">
        <v>2</v>
      </c>
      <c r="B173" s="60" t="s">
        <v>103</v>
      </c>
      <c r="C173" s="61"/>
      <c r="D173" s="61"/>
      <c r="E173" s="17" t="s">
        <v>57</v>
      </c>
      <c r="F173" s="17">
        <v>250</v>
      </c>
      <c r="G173" s="17">
        <v>2500</v>
      </c>
      <c r="H173" s="43"/>
      <c r="I173" s="43">
        <f t="shared" si="15"/>
        <v>0</v>
      </c>
      <c r="J173" s="43">
        <f t="shared" si="16"/>
        <v>0</v>
      </c>
      <c r="K173" s="43">
        <f t="shared" si="17"/>
        <v>0</v>
      </c>
    </row>
    <row r="174" spans="1:11" ht="15" customHeight="1">
      <c r="A174" s="59">
        <v>3</v>
      </c>
      <c r="B174" s="60" t="s">
        <v>201</v>
      </c>
      <c r="C174" s="61"/>
      <c r="D174" s="61"/>
      <c r="E174" s="17" t="s">
        <v>57</v>
      </c>
      <c r="F174" s="17">
        <v>300</v>
      </c>
      <c r="G174" s="17">
        <v>80</v>
      </c>
      <c r="H174" s="43"/>
      <c r="I174" s="43">
        <f t="shared" si="15"/>
        <v>0</v>
      </c>
      <c r="J174" s="43">
        <f t="shared" si="16"/>
        <v>0</v>
      </c>
      <c r="K174" s="43">
        <f t="shared" si="17"/>
        <v>0</v>
      </c>
    </row>
    <row r="175" spans="1:11" ht="15" customHeight="1">
      <c r="A175" s="59">
        <v>4</v>
      </c>
      <c r="B175" s="60" t="s">
        <v>202</v>
      </c>
      <c r="C175" s="61"/>
      <c r="D175" s="61"/>
      <c r="E175" s="17" t="s">
        <v>57</v>
      </c>
      <c r="F175" s="17">
        <v>130</v>
      </c>
      <c r="G175" s="17">
        <v>3000</v>
      </c>
      <c r="H175" s="43"/>
      <c r="I175" s="43">
        <f t="shared" si="15"/>
        <v>0</v>
      </c>
      <c r="J175" s="43">
        <f t="shared" si="16"/>
        <v>0</v>
      </c>
      <c r="K175" s="43">
        <f t="shared" si="17"/>
        <v>0</v>
      </c>
    </row>
    <row r="176" spans="1:11" ht="15" customHeight="1">
      <c r="A176" s="59">
        <v>5</v>
      </c>
      <c r="B176" s="60" t="s">
        <v>203</v>
      </c>
      <c r="C176" s="61"/>
      <c r="D176" s="61"/>
      <c r="E176" s="17" t="s">
        <v>57</v>
      </c>
      <c r="F176" s="17">
        <v>300</v>
      </c>
      <c r="G176" s="17">
        <v>250</v>
      </c>
      <c r="H176" s="43"/>
      <c r="I176" s="43">
        <f t="shared" si="15"/>
        <v>0</v>
      </c>
      <c r="J176" s="43">
        <f t="shared" si="16"/>
        <v>0</v>
      </c>
      <c r="K176" s="43">
        <f t="shared" si="17"/>
        <v>0</v>
      </c>
    </row>
    <row r="177" spans="1:11" ht="15" customHeight="1">
      <c r="A177" s="17">
        <v>6</v>
      </c>
      <c r="B177" s="126" t="s">
        <v>204</v>
      </c>
      <c r="C177" s="127"/>
      <c r="D177" s="128"/>
      <c r="E177" s="17" t="s">
        <v>57</v>
      </c>
      <c r="F177" s="17">
        <v>150</v>
      </c>
      <c r="G177" s="17">
        <v>3000</v>
      </c>
      <c r="H177" s="43"/>
      <c r="I177" s="43">
        <f t="shared" si="15"/>
        <v>0</v>
      </c>
      <c r="J177" s="43">
        <f t="shared" si="16"/>
        <v>0</v>
      </c>
      <c r="K177" s="43">
        <f t="shared" si="17"/>
        <v>0</v>
      </c>
    </row>
    <row r="178" spans="1:11" ht="15" customHeight="1">
      <c r="A178" s="17">
        <v>7</v>
      </c>
      <c r="B178" s="63" t="s">
        <v>170</v>
      </c>
      <c r="C178" s="64"/>
      <c r="D178" s="65"/>
      <c r="E178" s="17" t="s">
        <v>57</v>
      </c>
      <c r="F178" s="17">
        <v>200</v>
      </c>
      <c r="G178" s="17">
        <v>150</v>
      </c>
      <c r="H178" s="43"/>
      <c r="I178" s="43">
        <f t="shared" si="15"/>
        <v>0</v>
      </c>
      <c r="J178" s="43">
        <f t="shared" si="16"/>
        <v>0</v>
      </c>
      <c r="K178" s="43">
        <f t="shared" si="17"/>
        <v>0</v>
      </c>
    </row>
    <row r="179" spans="1:11" ht="15" customHeight="1">
      <c r="A179" s="17">
        <v>8</v>
      </c>
      <c r="B179" s="126" t="s">
        <v>26</v>
      </c>
      <c r="C179" s="127"/>
      <c r="D179" s="128"/>
      <c r="E179" s="17" t="s">
        <v>57</v>
      </c>
      <c r="F179" s="17">
        <v>200</v>
      </c>
      <c r="G179" s="17">
        <v>3000</v>
      </c>
      <c r="H179" s="43"/>
      <c r="I179" s="43">
        <f t="shared" si="15"/>
        <v>0</v>
      </c>
      <c r="J179" s="43">
        <f t="shared" si="16"/>
        <v>0</v>
      </c>
      <c r="K179" s="43">
        <f t="shared" si="17"/>
        <v>0</v>
      </c>
    </row>
    <row r="180" spans="1:11" ht="15" customHeight="1">
      <c r="A180" s="17">
        <v>9</v>
      </c>
      <c r="B180" s="134" t="s">
        <v>75</v>
      </c>
      <c r="C180" s="134"/>
      <c r="D180" s="134"/>
      <c r="E180" s="17" t="s">
        <v>58</v>
      </c>
      <c r="F180" s="17">
        <v>2</v>
      </c>
      <c r="G180" s="17">
        <v>6000</v>
      </c>
      <c r="H180" s="43"/>
      <c r="I180" s="43">
        <f t="shared" si="15"/>
        <v>0</v>
      </c>
      <c r="J180" s="43">
        <f t="shared" si="16"/>
        <v>0</v>
      </c>
      <c r="K180" s="43">
        <f t="shared" si="17"/>
        <v>0</v>
      </c>
    </row>
    <row r="181" spans="1:11" ht="15" customHeight="1">
      <c r="A181" s="131" t="s">
        <v>9</v>
      </c>
      <c r="B181" s="132"/>
      <c r="C181" s="132"/>
      <c r="D181" s="132"/>
      <c r="E181" s="20"/>
      <c r="F181" s="67"/>
      <c r="G181" s="17"/>
      <c r="H181" s="43"/>
      <c r="I181" s="43"/>
      <c r="J181" s="43"/>
      <c r="K181" s="43"/>
    </row>
    <row r="182" spans="1:11" ht="12.75">
      <c r="A182" s="59">
        <v>1</v>
      </c>
      <c r="B182" s="61" t="s">
        <v>5</v>
      </c>
      <c r="C182" s="61"/>
      <c r="D182" s="62"/>
      <c r="E182" s="17" t="s">
        <v>57</v>
      </c>
      <c r="F182" s="17">
        <v>200</v>
      </c>
      <c r="G182" s="17">
        <v>2000</v>
      </c>
      <c r="H182" s="43"/>
      <c r="I182" s="43">
        <f t="shared" si="15"/>
        <v>0</v>
      </c>
      <c r="J182" s="43">
        <f t="shared" si="16"/>
        <v>0</v>
      </c>
      <c r="K182" s="43">
        <f t="shared" si="17"/>
        <v>0</v>
      </c>
    </row>
    <row r="183" spans="1:11" ht="15" customHeight="1">
      <c r="A183" s="124" t="s">
        <v>13</v>
      </c>
      <c r="B183" s="125"/>
      <c r="C183" s="125"/>
      <c r="D183" s="125"/>
      <c r="E183" s="20"/>
      <c r="F183" s="67"/>
      <c r="G183" s="17"/>
      <c r="H183" s="43"/>
      <c r="I183" s="43"/>
      <c r="J183" s="43"/>
      <c r="K183" s="43"/>
    </row>
    <row r="184" spans="1:11" ht="15" customHeight="1">
      <c r="A184" s="17">
        <v>1</v>
      </c>
      <c r="B184" s="126" t="s">
        <v>205</v>
      </c>
      <c r="C184" s="127"/>
      <c r="D184" s="128"/>
      <c r="E184" s="17" t="s">
        <v>57</v>
      </c>
      <c r="F184" s="17">
        <v>300</v>
      </c>
      <c r="G184" s="17">
        <v>3000</v>
      </c>
      <c r="H184" s="43"/>
      <c r="I184" s="43">
        <f t="shared" si="15"/>
        <v>0</v>
      </c>
      <c r="J184" s="43">
        <f t="shared" si="16"/>
        <v>0</v>
      </c>
      <c r="K184" s="43">
        <f t="shared" si="17"/>
        <v>0</v>
      </c>
    </row>
    <row r="185" spans="1:11" ht="15" customHeight="1">
      <c r="A185" s="17">
        <v>2</v>
      </c>
      <c r="B185" s="63" t="s">
        <v>206</v>
      </c>
      <c r="C185" s="64"/>
      <c r="D185" s="65"/>
      <c r="E185" s="17" t="s">
        <v>57</v>
      </c>
      <c r="F185" s="17">
        <v>200</v>
      </c>
      <c r="G185" s="17">
        <v>2500</v>
      </c>
      <c r="H185" s="43"/>
      <c r="I185" s="43">
        <f t="shared" si="15"/>
        <v>0</v>
      </c>
      <c r="J185" s="43">
        <f t="shared" si="16"/>
        <v>0</v>
      </c>
      <c r="K185" s="43">
        <f t="shared" si="17"/>
        <v>0</v>
      </c>
    </row>
    <row r="186" spans="1:11" ht="15" customHeight="1">
      <c r="A186" s="17">
        <v>3</v>
      </c>
      <c r="B186" s="126" t="s">
        <v>207</v>
      </c>
      <c r="C186" s="127"/>
      <c r="D186" s="128"/>
      <c r="E186" s="17" t="s">
        <v>57</v>
      </c>
      <c r="F186" s="17">
        <v>200</v>
      </c>
      <c r="G186" s="17">
        <v>300</v>
      </c>
      <c r="H186" s="45"/>
      <c r="I186" s="45">
        <f t="shared" si="15"/>
        <v>0</v>
      </c>
      <c r="J186" s="45">
        <f t="shared" si="16"/>
        <v>0</v>
      </c>
      <c r="K186" s="45">
        <f t="shared" si="17"/>
        <v>0</v>
      </c>
    </row>
    <row r="187" spans="1:11" ht="15" customHeight="1">
      <c r="A187" s="17">
        <v>4</v>
      </c>
      <c r="B187" s="126" t="s">
        <v>75</v>
      </c>
      <c r="C187" s="127"/>
      <c r="D187" s="128"/>
      <c r="E187" s="17" t="s">
        <v>58</v>
      </c>
      <c r="F187" s="17">
        <v>2</v>
      </c>
      <c r="G187" s="17">
        <v>6000</v>
      </c>
      <c r="H187" s="43"/>
      <c r="I187" s="43">
        <f t="shared" si="15"/>
        <v>0</v>
      </c>
      <c r="J187" s="43">
        <f t="shared" si="16"/>
        <v>0</v>
      </c>
      <c r="K187" s="43">
        <f t="shared" si="17"/>
        <v>0</v>
      </c>
    </row>
    <row r="188" spans="1:11" ht="15" customHeight="1">
      <c r="A188" s="51"/>
      <c r="B188" s="51"/>
      <c r="C188" s="51"/>
      <c r="D188" s="51"/>
      <c r="E188" s="53"/>
      <c r="F188" s="51"/>
      <c r="G188" s="53"/>
      <c r="H188" s="13"/>
      <c r="I188" s="13"/>
      <c r="J188" s="13"/>
      <c r="K188" s="13"/>
    </row>
    <row r="189" spans="1:11" ht="15" customHeight="1">
      <c r="A189" s="84"/>
      <c r="B189" s="84" t="s">
        <v>0</v>
      </c>
      <c r="C189" s="84"/>
      <c r="D189" s="85" t="s">
        <v>77</v>
      </c>
      <c r="E189" s="85"/>
      <c r="F189" s="85"/>
      <c r="G189" s="53"/>
      <c r="H189" s="44"/>
      <c r="I189" s="44"/>
      <c r="J189" s="44"/>
      <c r="K189" s="44"/>
    </row>
    <row r="190" spans="1:11" ht="15" customHeight="1" thickBot="1">
      <c r="A190" s="51"/>
      <c r="B190" s="51"/>
      <c r="C190" s="51"/>
      <c r="D190" s="83"/>
      <c r="E190" s="83"/>
      <c r="F190" s="83"/>
      <c r="G190" s="53"/>
      <c r="H190" s="44"/>
      <c r="I190" s="44"/>
      <c r="J190" s="44"/>
      <c r="K190" s="44"/>
    </row>
    <row r="191" spans="1:11" ht="26.25" thickBot="1">
      <c r="A191" s="54" t="s">
        <v>52</v>
      </c>
      <c r="B191" s="121" t="s">
        <v>53</v>
      </c>
      <c r="C191" s="122"/>
      <c r="D191" s="123"/>
      <c r="E191" s="55" t="s">
        <v>54</v>
      </c>
      <c r="F191" s="54" t="s">
        <v>55</v>
      </c>
      <c r="G191" s="56" t="s">
        <v>142</v>
      </c>
      <c r="H191" s="37" t="s">
        <v>136</v>
      </c>
      <c r="I191" s="37" t="s">
        <v>137</v>
      </c>
      <c r="J191" s="37" t="s">
        <v>139</v>
      </c>
      <c r="K191" s="42" t="s">
        <v>138</v>
      </c>
    </row>
    <row r="192" spans="1:11" ht="15" customHeight="1">
      <c r="A192" s="124" t="s">
        <v>7</v>
      </c>
      <c r="B192" s="125"/>
      <c r="C192" s="125"/>
      <c r="D192" s="125"/>
      <c r="E192" s="72"/>
      <c r="F192" s="69"/>
      <c r="G192" s="53"/>
      <c r="H192" s="48"/>
      <c r="I192" s="48"/>
      <c r="J192" s="48"/>
      <c r="K192" s="48"/>
    </row>
    <row r="193" spans="1:11" ht="15" customHeight="1">
      <c r="A193" s="59">
        <v>1</v>
      </c>
      <c r="B193" s="60" t="s">
        <v>1</v>
      </c>
      <c r="C193" s="61"/>
      <c r="D193" s="62"/>
      <c r="E193" s="17" t="s">
        <v>57</v>
      </c>
      <c r="F193" s="17">
        <v>50</v>
      </c>
      <c r="G193" s="17">
        <v>3000</v>
      </c>
      <c r="H193" s="12"/>
      <c r="I193" s="90">
        <f>H193*1.2</f>
        <v>0</v>
      </c>
      <c r="J193" s="90">
        <f>H193*G193</f>
        <v>0</v>
      </c>
      <c r="K193" s="90">
        <f>J193*1.2</f>
        <v>0</v>
      </c>
    </row>
    <row r="194" spans="1:11" ht="15" customHeight="1">
      <c r="A194" s="59">
        <v>2</v>
      </c>
      <c r="B194" s="60" t="s">
        <v>23</v>
      </c>
      <c r="C194" s="61"/>
      <c r="D194" s="62"/>
      <c r="E194" s="17" t="s">
        <v>57</v>
      </c>
      <c r="F194" s="17">
        <v>50</v>
      </c>
      <c r="G194" s="17">
        <v>3000</v>
      </c>
      <c r="H194" s="12"/>
      <c r="I194" s="90">
        <f aca="true" t="shared" si="18" ref="I194:I219">H194*1.2</f>
        <v>0</v>
      </c>
      <c r="J194" s="90">
        <f aca="true" t="shared" si="19" ref="J194:J219">H194*G194</f>
        <v>0</v>
      </c>
      <c r="K194" s="90">
        <f aca="true" t="shared" si="20" ref="K194:K219">J194*1.2</f>
        <v>0</v>
      </c>
    </row>
    <row r="195" spans="1:11" ht="15" customHeight="1">
      <c r="A195" s="59">
        <v>3</v>
      </c>
      <c r="B195" s="60" t="s">
        <v>208</v>
      </c>
      <c r="C195" s="61"/>
      <c r="D195" s="62"/>
      <c r="E195" s="17" t="s">
        <v>57</v>
      </c>
      <c r="F195" s="17">
        <v>50</v>
      </c>
      <c r="G195" s="17">
        <v>3000</v>
      </c>
      <c r="H195" s="12"/>
      <c r="I195" s="90">
        <f t="shared" si="18"/>
        <v>0</v>
      </c>
      <c r="J195" s="90">
        <f t="shared" si="19"/>
        <v>0</v>
      </c>
      <c r="K195" s="90">
        <f t="shared" si="20"/>
        <v>0</v>
      </c>
    </row>
    <row r="196" spans="1:11" ht="15" customHeight="1">
      <c r="A196" s="59">
        <v>4</v>
      </c>
      <c r="B196" s="60" t="s">
        <v>24</v>
      </c>
      <c r="C196" s="61"/>
      <c r="D196" s="62"/>
      <c r="E196" s="17" t="s">
        <v>57</v>
      </c>
      <c r="F196" s="17"/>
      <c r="G196" s="17"/>
      <c r="H196" s="12"/>
      <c r="I196" s="90">
        <f t="shared" si="18"/>
        <v>0</v>
      </c>
      <c r="J196" s="90">
        <f t="shared" si="19"/>
        <v>0</v>
      </c>
      <c r="K196" s="90">
        <f t="shared" si="20"/>
        <v>0</v>
      </c>
    </row>
    <row r="197" spans="1:11" ht="15" customHeight="1">
      <c r="A197" s="59"/>
      <c r="B197" s="60" t="s">
        <v>39</v>
      </c>
      <c r="C197" s="61"/>
      <c r="D197" s="62"/>
      <c r="E197" s="17" t="s">
        <v>57</v>
      </c>
      <c r="F197" s="17">
        <v>200</v>
      </c>
      <c r="G197" s="17">
        <v>1500</v>
      </c>
      <c r="H197" s="12"/>
      <c r="I197" s="90">
        <f t="shared" si="18"/>
        <v>0</v>
      </c>
      <c r="J197" s="90">
        <f t="shared" si="19"/>
        <v>0</v>
      </c>
      <c r="K197" s="90">
        <f t="shared" si="20"/>
        <v>0</v>
      </c>
    </row>
    <row r="198" spans="1:11" ht="15" customHeight="1">
      <c r="A198" s="59">
        <v>5</v>
      </c>
      <c r="B198" s="60" t="s">
        <v>3</v>
      </c>
      <c r="C198" s="61"/>
      <c r="D198" s="62"/>
      <c r="E198" s="17" t="s">
        <v>57</v>
      </c>
      <c r="F198" s="17">
        <v>200</v>
      </c>
      <c r="G198" s="17">
        <v>1000</v>
      </c>
      <c r="H198" s="12"/>
      <c r="I198" s="90">
        <f t="shared" si="18"/>
        <v>0</v>
      </c>
      <c r="J198" s="90">
        <f t="shared" si="19"/>
        <v>0</v>
      </c>
      <c r="K198" s="90">
        <f t="shared" si="20"/>
        <v>0</v>
      </c>
    </row>
    <row r="199" spans="1:11" ht="12.75">
      <c r="A199" s="17">
        <v>6</v>
      </c>
      <c r="B199" s="18" t="s">
        <v>70</v>
      </c>
      <c r="C199" s="68"/>
      <c r="D199" s="69"/>
      <c r="E199" s="17" t="s">
        <v>58</v>
      </c>
      <c r="F199" s="17">
        <v>2</v>
      </c>
      <c r="G199" s="17">
        <v>6000</v>
      </c>
      <c r="H199" s="12"/>
      <c r="I199" s="90">
        <f t="shared" si="18"/>
        <v>0</v>
      </c>
      <c r="J199" s="90">
        <f t="shared" si="19"/>
        <v>0</v>
      </c>
      <c r="K199" s="90">
        <f t="shared" si="20"/>
        <v>0</v>
      </c>
    </row>
    <row r="200" spans="1:11" ht="15" customHeight="1">
      <c r="A200" s="129" t="s">
        <v>8</v>
      </c>
      <c r="B200" s="130"/>
      <c r="C200" s="130"/>
      <c r="D200" s="130"/>
      <c r="E200" s="20"/>
      <c r="F200" s="67"/>
      <c r="G200" s="17"/>
      <c r="H200" s="12"/>
      <c r="I200" s="90"/>
      <c r="J200" s="90"/>
      <c r="K200" s="90"/>
    </row>
    <row r="201" spans="1:11" ht="15" customHeight="1">
      <c r="A201" s="17">
        <v>1</v>
      </c>
      <c r="B201" s="68" t="s">
        <v>5</v>
      </c>
      <c r="C201" s="68"/>
      <c r="D201" s="69"/>
      <c r="E201" s="17" t="s">
        <v>57</v>
      </c>
      <c r="F201" s="17">
        <v>200</v>
      </c>
      <c r="G201" s="17">
        <v>2000</v>
      </c>
      <c r="H201" s="12"/>
      <c r="I201" s="90">
        <f t="shared" si="18"/>
        <v>0</v>
      </c>
      <c r="J201" s="90">
        <f t="shared" si="19"/>
        <v>0</v>
      </c>
      <c r="K201" s="90">
        <f t="shared" si="20"/>
        <v>0</v>
      </c>
    </row>
    <row r="202" spans="1:11" ht="12.75">
      <c r="A202" s="135" t="s">
        <v>60</v>
      </c>
      <c r="B202" s="136"/>
      <c r="C202" s="136"/>
      <c r="D202" s="136"/>
      <c r="E202" s="20"/>
      <c r="F202" s="67"/>
      <c r="G202" s="17"/>
      <c r="H202" s="12"/>
      <c r="I202" s="90"/>
      <c r="J202" s="90"/>
      <c r="K202" s="90"/>
    </row>
    <row r="203" spans="1:11" ht="15" customHeight="1">
      <c r="A203" s="59">
        <v>1</v>
      </c>
      <c r="B203" s="60" t="s">
        <v>153</v>
      </c>
      <c r="C203" s="61"/>
      <c r="D203" s="61"/>
      <c r="E203" s="17" t="s">
        <v>57</v>
      </c>
      <c r="F203" s="17">
        <v>250</v>
      </c>
      <c r="G203" s="17">
        <v>400</v>
      </c>
      <c r="H203" s="12"/>
      <c r="I203" s="90">
        <f t="shared" si="18"/>
        <v>0</v>
      </c>
      <c r="J203" s="90">
        <f t="shared" si="19"/>
        <v>0</v>
      </c>
      <c r="K203" s="90">
        <f t="shared" si="20"/>
        <v>0</v>
      </c>
    </row>
    <row r="204" spans="1:11" ht="15" customHeight="1">
      <c r="A204" s="59">
        <v>2</v>
      </c>
      <c r="B204" s="60" t="s">
        <v>209</v>
      </c>
      <c r="C204" s="61"/>
      <c r="D204" s="61"/>
      <c r="E204" s="17" t="s">
        <v>57</v>
      </c>
      <c r="F204" s="17">
        <v>250</v>
      </c>
      <c r="G204" s="17">
        <v>2000</v>
      </c>
      <c r="H204" s="12"/>
      <c r="I204" s="90">
        <f t="shared" si="18"/>
        <v>0</v>
      </c>
      <c r="J204" s="90">
        <f t="shared" si="19"/>
        <v>0</v>
      </c>
      <c r="K204" s="90">
        <f t="shared" si="20"/>
        <v>0</v>
      </c>
    </row>
    <row r="205" spans="1:11" ht="15" customHeight="1">
      <c r="A205" s="59">
        <v>3</v>
      </c>
      <c r="B205" s="60" t="s">
        <v>210</v>
      </c>
      <c r="C205" s="61"/>
      <c r="D205" s="61"/>
      <c r="E205" s="17" t="s">
        <v>57</v>
      </c>
      <c r="F205" s="17">
        <v>150</v>
      </c>
      <c r="G205" s="17">
        <v>2500</v>
      </c>
      <c r="H205" s="12"/>
      <c r="I205" s="90">
        <f t="shared" si="18"/>
        <v>0</v>
      </c>
      <c r="J205" s="90">
        <f t="shared" si="19"/>
        <v>0</v>
      </c>
      <c r="K205" s="90">
        <f t="shared" si="20"/>
        <v>0</v>
      </c>
    </row>
    <row r="206" spans="1:11" ht="15" customHeight="1">
      <c r="A206" s="59">
        <v>4</v>
      </c>
      <c r="B206" s="60" t="s">
        <v>36</v>
      </c>
      <c r="C206" s="61"/>
      <c r="D206" s="61"/>
      <c r="E206" s="17" t="s">
        <v>57</v>
      </c>
      <c r="F206" s="17">
        <v>150</v>
      </c>
      <c r="G206" s="17">
        <v>2500</v>
      </c>
      <c r="H206" s="12"/>
      <c r="I206" s="90">
        <f t="shared" si="18"/>
        <v>0</v>
      </c>
      <c r="J206" s="90">
        <f t="shared" si="19"/>
        <v>0</v>
      </c>
      <c r="K206" s="90">
        <f t="shared" si="20"/>
        <v>0</v>
      </c>
    </row>
    <row r="207" spans="1:11" ht="15" customHeight="1">
      <c r="A207" s="59">
        <v>5</v>
      </c>
      <c r="B207" s="60" t="s">
        <v>211</v>
      </c>
      <c r="C207" s="61"/>
      <c r="D207" s="61"/>
      <c r="E207" s="17" t="s">
        <v>57</v>
      </c>
      <c r="F207" s="17">
        <v>300</v>
      </c>
      <c r="G207" s="17">
        <v>150</v>
      </c>
      <c r="H207" s="12"/>
      <c r="I207" s="90">
        <f t="shared" si="18"/>
        <v>0</v>
      </c>
      <c r="J207" s="90">
        <f t="shared" si="19"/>
        <v>0</v>
      </c>
      <c r="K207" s="90">
        <f t="shared" si="20"/>
        <v>0</v>
      </c>
    </row>
    <row r="208" spans="1:11" ht="15" customHeight="1">
      <c r="A208" s="59">
        <v>6</v>
      </c>
      <c r="B208" s="60" t="s">
        <v>212</v>
      </c>
      <c r="C208" s="61"/>
      <c r="D208" s="61"/>
      <c r="E208" s="17" t="s">
        <v>57</v>
      </c>
      <c r="F208" s="17">
        <v>300</v>
      </c>
      <c r="G208" s="17">
        <v>200</v>
      </c>
      <c r="H208" s="12"/>
      <c r="I208" s="90">
        <f t="shared" si="18"/>
        <v>0</v>
      </c>
      <c r="J208" s="90">
        <f t="shared" si="19"/>
        <v>0</v>
      </c>
      <c r="K208" s="90">
        <f t="shared" si="20"/>
        <v>0</v>
      </c>
    </row>
    <row r="209" spans="1:11" ht="15" customHeight="1">
      <c r="A209" s="59">
        <v>7</v>
      </c>
      <c r="B209" s="60" t="s">
        <v>170</v>
      </c>
      <c r="C209" s="61"/>
      <c r="D209" s="61"/>
      <c r="E209" s="17" t="s">
        <v>57</v>
      </c>
      <c r="F209" s="17">
        <v>200</v>
      </c>
      <c r="G209" s="17">
        <v>150</v>
      </c>
      <c r="H209" s="12"/>
      <c r="I209" s="90">
        <f t="shared" si="18"/>
        <v>0</v>
      </c>
      <c r="J209" s="90">
        <f t="shared" si="19"/>
        <v>0</v>
      </c>
      <c r="K209" s="90">
        <f t="shared" si="20"/>
        <v>0</v>
      </c>
    </row>
    <row r="210" spans="1:11" ht="15" customHeight="1">
      <c r="A210" s="17">
        <v>9</v>
      </c>
      <c r="B210" s="126" t="s">
        <v>5</v>
      </c>
      <c r="C210" s="127"/>
      <c r="D210" s="128"/>
      <c r="E210" s="17" t="s">
        <v>57</v>
      </c>
      <c r="F210" s="17">
        <v>200</v>
      </c>
      <c r="G210" s="17">
        <v>2500</v>
      </c>
      <c r="H210" s="12"/>
      <c r="I210" s="90">
        <f t="shared" si="18"/>
        <v>0</v>
      </c>
      <c r="J210" s="90">
        <f t="shared" si="19"/>
        <v>0</v>
      </c>
      <c r="K210" s="90">
        <f t="shared" si="20"/>
        <v>0</v>
      </c>
    </row>
    <row r="211" spans="1:11" ht="15" customHeight="1">
      <c r="A211" s="17">
        <v>10</v>
      </c>
      <c r="B211" s="134" t="s">
        <v>70</v>
      </c>
      <c r="C211" s="134"/>
      <c r="D211" s="134"/>
      <c r="E211" s="17" t="s">
        <v>58</v>
      </c>
      <c r="F211" s="17">
        <v>2</v>
      </c>
      <c r="G211" s="17">
        <v>6000</v>
      </c>
      <c r="H211" s="12"/>
      <c r="I211" s="90">
        <f t="shared" si="18"/>
        <v>0</v>
      </c>
      <c r="J211" s="90">
        <f t="shared" si="19"/>
        <v>0</v>
      </c>
      <c r="K211" s="90">
        <f t="shared" si="20"/>
        <v>0</v>
      </c>
    </row>
    <row r="212" spans="1:11" ht="15" customHeight="1">
      <c r="A212" s="74"/>
      <c r="B212" s="119" t="s">
        <v>9</v>
      </c>
      <c r="C212" s="119"/>
      <c r="D212" s="119"/>
      <c r="E212" s="20"/>
      <c r="F212" s="67"/>
      <c r="G212" s="17"/>
      <c r="H212" s="12"/>
      <c r="I212" s="90"/>
      <c r="J212" s="90"/>
      <c r="K212" s="90"/>
    </row>
    <row r="213" spans="1:11" ht="15" customHeight="1">
      <c r="A213" s="17">
        <v>1</v>
      </c>
      <c r="B213" s="68" t="s">
        <v>50</v>
      </c>
      <c r="C213" s="68"/>
      <c r="D213" s="69"/>
      <c r="E213" s="17" t="s">
        <v>57</v>
      </c>
      <c r="F213" s="17">
        <v>200</v>
      </c>
      <c r="G213" s="17">
        <v>2000</v>
      </c>
      <c r="H213" s="12"/>
      <c r="I213" s="90">
        <f t="shared" si="18"/>
        <v>0</v>
      </c>
      <c r="J213" s="90">
        <f t="shared" si="19"/>
        <v>0</v>
      </c>
      <c r="K213" s="90">
        <f t="shared" si="20"/>
        <v>0</v>
      </c>
    </row>
    <row r="214" spans="1:11" ht="15" customHeight="1">
      <c r="A214" s="129" t="s">
        <v>13</v>
      </c>
      <c r="B214" s="130"/>
      <c r="C214" s="130"/>
      <c r="D214" s="130"/>
      <c r="E214" s="20"/>
      <c r="F214" s="67"/>
      <c r="G214" s="17"/>
      <c r="H214" s="12"/>
      <c r="I214" s="90"/>
      <c r="J214" s="90"/>
      <c r="K214" s="90"/>
    </row>
    <row r="215" spans="1:11" ht="15" customHeight="1">
      <c r="A215" s="59">
        <v>1</v>
      </c>
      <c r="B215" s="61" t="s">
        <v>213</v>
      </c>
      <c r="C215" s="61"/>
      <c r="D215" s="61"/>
      <c r="E215" s="17" t="s">
        <v>57</v>
      </c>
      <c r="F215" s="17">
        <v>300</v>
      </c>
      <c r="G215" s="17">
        <v>2500</v>
      </c>
      <c r="H215" s="12"/>
      <c r="I215" s="90">
        <f t="shared" si="18"/>
        <v>0</v>
      </c>
      <c r="J215" s="90">
        <f t="shared" si="19"/>
        <v>0</v>
      </c>
      <c r="K215" s="90">
        <f t="shared" si="20"/>
        <v>0</v>
      </c>
    </row>
    <row r="216" spans="1:11" ht="15" customHeight="1">
      <c r="A216" s="59">
        <v>2</v>
      </c>
      <c r="B216" s="61" t="s">
        <v>214</v>
      </c>
      <c r="C216" s="61"/>
      <c r="D216" s="61"/>
      <c r="E216" s="17" t="s">
        <v>57</v>
      </c>
      <c r="F216" s="17">
        <v>300</v>
      </c>
      <c r="G216" s="17">
        <v>200</v>
      </c>
      <c r="H216" s="12"/>
      <c r="I216" s="90">
        <f t="shared" si="18"/>
        <v>0</v>
      </c>
      <c r="J216" s="90">
        <f t="shared" si="19"/>
        <v>0</v>
      </c>
      <c r="K216" s="90">
        <f t="shared" si="20"/>
        <v>0</v>
      </c>
    </row>
    <row r="217" spans="1:11" ht="15" customHeight="1">
      <c r="A217" s="59">
        <v>3</v>
      </c>
      <c r="B217" s="61" t="s">
        <v>215</v>
      </c>
      <c r="C217" s="61"/>
      <c r="D217" s="61"/>
      <c r="E217" s="17" t="s">
        <v>57</v>
      </c>
      <c r="F217" s="17">
        <v>300</v>
      </c>
      <c r="G217" s="17">
        <v>150</v>
      </c>
      <c r="H217" s="12"/>
      <c r="I217" s="90">
        <f t="shared" si="18"/>
        <v>0</v>
      </c>
      <c r="J217" s="90">
        <f t="shared" si="19"/>
        <v>0</v>
      </c>
      <c r="K217" s="90">
        <f t="shared" si="20"/>
        <v>0</v>
      </c>
    </row>
    <row r="218" spans="1:11" ht="15" customHeight="1">
      <c r="A218" s="59">
        <v>2</v>
      </c>
      <c r="B218" s="61" t="s">
        <v>6</v>
      </c>
      <c r="C218" s="61"/>
      <c r="D218" s="61"/>
      <c r="E218" s="17" t="s">
        <v>57</v>
      </c>
      <c r="F218" s="17">
        <v>250</v>
      </c>
      <c r="G218" s="17">
        <v>3000</v>
      </c>
      <c r="H218" s="12"/>
      <c r="I218" s="90">
        <f t="shared" si="18"/>
        <v>0</v>
      </c>
      <c r="J218" s="90">
        <f t="shared" si="19"/>
        <v>0</v>
      </c>
      <c r="K218" s="90">
        <f t="shared" si="20"/>
        <v>0</v>
      </c>
    </row>
    <row r="219" spans="1:11" ht="15" customHeight="1">
      <c r="A219" s="17">
        <v>3</v>
      </c>
      <c r="B219" s="126" t="s">
        <v>70</v>
      </c>
      <c r="C219" s="127"/>
      <c r="D219" s="128"/>
      <c r="E219" s="17" t="s">
        <v>58</v>
      </c>
      <c r="F219" s="17">
        <v>2</v>
      </c>
      <c r="G219" s="17">
        <v>6000</v>
      </c>
      <c r="H219" s="12"/>
      <c r="I219" s="90">
        <f t="shared" si="18"/>
        <v>0</v>
      </c>
      <c r="J219" s="90">
        <f t="shared" si="19"/>
        <v>0</v>
      </c>
      <c r="K219" s="90">
        <f t="shared" si="20"/>
        <v>0</v>
      </c>
    </row>
    <row r="220" spans="1:7" ht="15" customHeight="1">
      <c r="A220" s="51"/>
      <c r="B220" s="20"/>
      <c r="C220" s="53"/>
      <c r="D220" s="53"/>
      <c r="E220" s="53"/>
      <c r="F220" s="51"/>
      <c r="G220" s="53"/>
    </row>
    <row r="221" spans="1:7" ht="15" customHeight="1">
      <c r="A221" s="51"/>
      <c r="B221" s="20"/>
      <c r="C221" s="84"/>
      <c r="D221" s="137" t="s">
        <v>78</v>
      </c>
      <c r="E221" s="137"/>
      <c r="F221" s="137"/>
      <c r="G221" s="53"/>
    </row>
    <row r="222" spans="1:7" ht="15" customHeight="1" thickBot="1">
      <c r="A222" s="51"/>
      <c r="B222" s="51" t="s">
        <v>0</v>
      </c>
      <c r="C222" s="51"/>
      <c r="D222" s="51"/>
      <c r="E222" s="51"/>
      <c r="F222" s="51"/>
      <c r="G222" s="53"/>
    </row>
    <row r="223" spans="1:11" ht="28.5" customHeight="1" thickBot="1">
      <c r="A223" s="54" t="s">
        <v>52</v>
      </c>
      <c r="B223" s="121" t="s">
        <v>53</v>
      </c>
      <c r="C223" s="122"/>
      <c r="D223" s="123"/>
      <c r="E223" s="55" t="s">
        <v>54</v>
      </c>
      <c r="F223" s="54" t="s">
        <v>55</v>
      </c>
      <c r="G223" s="56" t="s">
        <v>142</v>
      </c>
      <c r="H223" s="37" t="s">
        <v>136</v>
      </c>
      <c r="I223" s="37" t="s">
        <v>137</v>
      </c>
      <c r="J223" s="37" t="s">
        <v>139</v>
      </c>
      <c r="K223" s="42" t="s">
        <v>138</v>
      </c>
    </row>
    <row r="224" spans="1:7" ht="12.75">
      <c r="A224" s="129" t="s">
        <v>7</v>
      </c>
      <c r="B224" s="130"/>
      <c r="C224" s="130"/>
      <c r="D224" s="130"/>
      <c r="E224" s="20"/>
      <c r="F224" s="58"/>
      <c r="G224" s="53"/>
    </row>
    <row r="225" spans="1:11" ht="15" customHeight="1">
      <c r="A225" s="59">
        <v>1</v>
      </c>
      <c r="B225" s="60" t="s">
        <v>61</v>
      </c>
      <c r="C225" s="61"/>
      <c r="D225" s="62"/>
      <c r="E225" s="17" t="s">
        <v>58</v>
      </c>
      <c r="F225" s="17">
        <v>2</v>
      </c>
      <c r="G225" s="17">
        <v>3000</v>
      </c>
      <c r="H225" s="12"/>
      <c r="I225" s="90">
        <f>H225*1.2</f>
        <v>0</v>
      </c>
      <c r="J225" s="90">
        <f>H225*G225</f>
        <v>0</v>
      </c>
      <c r="K225" s="90">
        <f>J225*1.2</f>
        <v>0</v>
      </c>
    </row>
    <row r="226" spans="1:11" ht="15" customHeight="1">
      <c r="A226" s="86">
        <v>2</v>
      </c>
      <c r="B226" s="60" t="s">
        <v>216</v>
      </c>
      <c r="C226" s="61"/>
      <c r="D226" s="62"/>
      <c r="E226" s="87" t="s">
        <v>57</v>
      </c>
      <c r="F226" s="17">
        <v>200</v>
      </c>
      <c r="G226" s="17">
        <v>100</v>
      </c>
      <c r="H226" s="12"/>
      <c r="I226" s="90">
        <f aca="true" t="shared" si="21" ref="I226:I248">H226*1.2</f>
        <v>0</v>
      </c>
      <c r="J226" s="90">
        <f aca="true" t="shared" si="22" ref="J226:J248">H226*G226</f>
        <v>0</v>
      </c>
      <c r="K226" s="90">
        <f aca="true" t="shared" si="23" ref="K226:K248">J226*1.2</f>
        <v>0</v>
      </c>
    </row>
    <row r="227" spans="1:11" ht="15" customHeight="1">
      <c r="A227" s="86">
        <v>3</v>
      </c>
      <c r="B227" s="60" t="s">
        <v>24</v>
      </c>
      <c r="C227" s="61"/>
      <c r="D227" s="62"/>
      <c r="E227" s="17" t="s">
        <v>57</v>
      </c>
      <c r="F227" s="17"/>
      <c r="G227" s="17"/>
      <c r="H227" s="12"/>
      <c r="I227" s="90">
        <f t="shared" si="21"/>
        <v>0</v>
      </c>
      <c r="J227" s="90">
        <f t="shared" si="22"/>
        <v>0</v>
      </c>
      <c r="K227" s="90">
        <f t="shared" si="23"/>
        <v>0</v>
      </c>
    </row>
    <row r="228" spans="1:11" ht="15" customHeight="1">
      <c r="A228" s="86">
        <v>4</v>
      </c>
      <c r="B228" s="60" t="s">
        <v>39</v>
      </c>
      <c r="C228" s="61"/>
      <c r="D228" s="62"/>
      <c r="E228" s="17" t="s">
        <v>57</v>
      </c>
      <c r="F228" s="17">
        <v>200</v>
      </c>
      <c r="G228" s="17">
        <v>500</v>
      </c>
      <c r="H228" s="12"/>
      <c r="I228" s="90">
        <f t="shared" si="21"/>
        <v>0</v>
      </c>
      <c r="J228" s="90">
        <f t="shared" si="22"/>
        <v>0</v>
      </c>
      <c r="K228" s="90">
        <f t="shared" si="23"/>
        <v>0</v>
      </c>
    </row>
    <row r="229" spans="1:11" ht="15" customHeight="1">
      <c r="A229" s="88">
        <v>5</v>
      </c>
      <c r="B229" s="18" t="s">
        <v>3</v>
      </c>
      <c r="C229" s="68"/>
      <c r="D229" s="69"/>
      <c r="E229" s="87" t="s">
        <v>57</v>
      </c>
      <c r="F229" s="17">
        <v>250</v>
      </c>
      <c r="G229" s="17">
        <v>1500</v>
      </c>
      <c r="H229" s="12"/>
      <c r="I229" s="90">
        <f t="shared" si="21"/>
        <v>0</v>
      </c>
      <c r="J229" s="90">
        <f t="shared" si="22"/>
        <v>0</v>
      </c>
      <c r="K229" s="90">
        <f t="shared" si="23"/>
        <v>0</v>
      </c>
    </row>
    <row r="230" spans="1:11" ht="15" customHeight="1">
      <c r="A230" s="131" t="s">
        <v>8</v>
      </c>
      <c r="B230" s="132"/>
      <c r="C230" s="132"/>
      <c r="D230" s="132"/>
      <c r="E230" s="20"/>
      <c r="F230" s="67"/>
      <c r="G230" s="17"/>
      <c r="H230" s="12"/>
      <c r="I230" s="90"/>
      <c r="J230" s="90"/>
      <c r="K230" s="90"/>
    </row>
    <row r="231" spans="1:11" ht="15" customHeight="1">
      <c r="A231" s="17">
        <v>1</v>
      </c>
      <c r="B231" s="68" t="s">
        <v>217</v>
      </c>
      <c r="C231" s="70"/>
      <c r="D231" s="57"/>
      <c r="E231" s="17" t="s">
        <v>57</v>
      </c>
      <c r="F231" s="17">
        <v>200</v>
      </c>
      <c r="G231" s="17">
        <v>500</v>
      </c>
      <c r="H231" s="12"/>
      <c r="I231" s="90">
        <f t="shared" si="21"/>
        <v>0</v>
      </c>
      <c r="J231" s="90">
        <f t="shared" si="22"/>
        <v>0</v>
      </c>
      <c r="K231" s="90">
        <f t="shared" si="23"/>
        <v>0</v>
      </c>
    </row>
    <row r="232" spans="1:11" ht="15" customHeight="1">
      <c r="A232" s="17">
        <v>1</v>
      </c>
      <c r="B232" s="68" t="s">
        <v>218</v>
      </c>
      <c r="C232" s="68"/>
      <c r="D232" s="69"/>
      <c r="E232" s="17" t="s">
        <v>57</v>
      </c>
      <c r="F232" s="17">
        <v>200</v>
      </c>
      <c r="G232" s="17">
        <v>200</v>
      </c>
      <c r="H232" s="12"/>
      <c r="I232" s="90">
        <f t="shared" si="21"/>
        <v>0</v>
      </c>
      <c r="J232" s="90">
        <f t="shared" si="22"/>
        <v>0</v>
      </c>
      <c r="K232" s="90">
        <f t="shared" si="23"/>
        <v>0</v>
      </c>
    </row>
    <row r="233" spans="1:11" ht="15" customHeight="1">
      <c r="A233" s="135" t="s">
        <v>12</v>
      </c>
      <c r="B233" s="136"/>
      <c r="C233" s="136"/>
      <c r="D233" s="136"/>
      <c r="E233" s="136"/>
      <c r="F233" s="138"/>
      <c r="G233" s="17"/>
      <c r="H233" s="12"/>
      <c r="I233" s="90"/>
      <c r="J233" s="90"/>
      <c r="K233" s="90"/>
    </row>
    <row r="234" spans="1:11" ht="15" customHeight="1">
      <c r="A234" s="59">
        <v>1</v>
      </c>
      <c r="B234" s="60" t="s">
        <v>166</v>
      </c>
      <c r="C234" s="61"/>
      <c r="D234" s="61"/>
      <c r="E234" s="17" t="s">
        <v>57</v>
      </c>
      <c r="F234" s="17">
        <v>250</v>
      </c>
      <c r="G234" s="17">
        <v>3000</v>
      </c>
      <c r="H234" s="12"/>
      <c r="I234" s="90">
        <f t="shared" si="21"/>
        <v>0</v>
      </c>
      <c r="J234" s="90">
        <f t="shared" si="22"/>
        <v>0</v>
      </c>
      <c r="K234" s="90">
        <f t="shared" si="23"/>
        <v>0</v>
      </c>
    </row>
    <row r="235" spans="1:11" ht="15" customHeight="1">
      <c r="A235" s="59">
        <v>2</v>
      </c>
      <c r="B235" s="60" t="s">
        <v>219</v>
      </c>
      <c r="C235" s="61"/>
      <c r="D235" s="61"/>
      <c r="E235" s="17" t="s">
        <v>57</v>
      </c>
      <c r="F235" s="17">
        <v>300</v>
      </c>
      <c r="G235" s="17">
        <v>150</v>
      </c>
      <c r="H235" s="12"/>
      <c r="I235" s="90">
        <f t="shared" si="21"/>
        <v>0</v>
      </c>
      <c r="J235" s="90">
        <f t="shared" si="22"/>
        <v>0</v>
      </c>
      <c r="K235" s="90">
        <f t="shared" si="23"/>
        <v>0</v>
      </c>
    </row>
    <row r="236" spans="1:11" ht="15" customHeight="1">
      <c r="A236" s="59">
        <v>3</v>
      </c>
      <c r="B236" s="60" t="s">
        <v>220</v>
      </c>
      <c r="C236" s="61"/>
      <c r="D236" s="61"/>
      <c r="E236" s="17" t="s">
        <v>57</v>
      </c>
      <c r="F236" s="17">
        <v>250</v>
      </c>
      <c r="G236" s="17">
        <v>3000</v>
      </c>
      <c r="H236" s="12"/>
      <c r="I236" s="90">
        <f t="shared" si="21"/>
        <v>0</v>
      </c>
      <c r="J236" s="90">
        <f t="shared" si="22"/>
        <v>0</v>
      </c>
      <c r="K236" s="90">
        <f t="shared" si="23"/>
        <v>0</v>
      </c>
    </row>
    <row r="237" spans="1:11" ht="15" customHeight="1">
      <c r="A237" s="59">
        <v>4</v>
      </c>
      <c r="B237" s="60" t="s">
        <v>221</v>
      </c>
      <c r="C237" s="61"/>
      <c r="D237" s="61"/>
      <c r="E237" s="17" t="s">
        <v>57</v>
      </c>
      <c r="F237" s="17">
        <v>130</v>
      </c>
      <c r="G237" s="17">
        <v>150</v>
      </c>
      <c r="H237" s="12"/>
      <c r="I237" s="90">
        <f t="shared" si="21"/>
        <v>0</v>
      </c>
      <c r="J237" s="90">
        <f t="shared" si="22"/>
        <v>0</v>
      </c>
      <c r="K237" s="90">
        <f t="shared" si="23"/>
        <v>0</v>
      </c>
    </row>
    <row r="238" spans="1:11" ht="15" customHeight="1">
      <c r="A238" s="59">
        <v>5</v>
      </c>
      <c r="B238" s="60" t="s">
        <v>222</v>
      </c>
      <c r="C238" s="61"/>
      <c r="D238" s="61"/>
      <c r="E238" s="17" t="s">
        <v>57</v>
      </c>
      <c r="F238" s="17">
        <v>200</v>
      </c>
      <c r="G238" s="17">
        <v>150</v>
      </c>
      <c r="H238" s="12"/>
      <c r="I238" s="90">
        <f t="shared" si="21"/>
        <v>0</v>
      </c>
      <c r="J238" s="90">
        <f t="shared" si="22"/>
        <v>0</v>
      </c>
      <c r="K238" s="90">
        <f t="shared" si="23"/>
        <v>0</v>
      </c>
    </row>
    <row r="239" spans="1:11" ht="15" customHeight="1">
      <c r="A239" s="59">
        <v>6</v>
      </c>
      <c r="B239" s="60" t="s">
        <v>223</v>
      </c>
      <c r="C239" s="61"/>
      <c r="D239" s="61"/>
      <c r="E239" s="17" t="s">
        <v>57</v>
      </c>
      <c r="F239" s="17">
        <v>120</v>
      </c>
      <c r="G239" s="17">
        <v>2000</v>
      </c>
      <c r="H239" s="12"/>
      <c r="I239" s="90">
        <f t="shared" si="21"/>
        <v>0</v>
      </c>
      <c r="J239" s="90">
        <f t="shared" si="22"/>
        <v>0</v>
      </c>
      <c r="K239" s="90">
        <f t="shared" si="23"/>
        <v>0</v>
      </c>
    </row>
    <row r="240" spans="1:11" ht="15" customHeight="1">
      <c r="A240" s="17">
        <v>7</v>
      </c>
      <c r="B240" s="126" t="s">
        <v>5</v>
      </c>
      <c r="C240" s="127"/>
      <c r="D240" s="128"/>
      <c r="E240" s="17" t="s">
        <v>57</v>
      </c>
      <c r="F240" s="17">
        <v>200</v>
      </c>
      <c r="G240" s="17">
        <v>200</v>
      </c>
      <c r="H240" s="12"/>
      <c r="I240" s="90">
        <f t="shared" si="21"/>
        <v>0</v>
      </c>
      <c r="J240" s="90">
        <f t="shared" si="22"/>
        <v>0</v>
      </c>
      <c r="K240" s="90">
        <f t="shared" si="23"/>
        <v>0</v>
      </c>
    </row>
    <row r="241" spans="1:11" ht="15" customHeight="1">
      <c r="A241" s="17">
        <v>8</v>
      </c>
      <c r="B241" s="134" t="s">
        <v>70</v>
      </c>
      <c r="C241" s="134"/>
      <c r="D241" s="134"/>
      <c r="E241" s="17" t="s">
        <v>58</v>
      </c>
      <c r="F241" s="17">
        <v>2</v>
      </c>
      <c r="G241" s="17">
        <v>6000</v>
      </c>
      <c r="H241" s="12"/>
      <c r="I241" s="90">
        <f t="shared" si="21"/>
        <v>0</v>
      </c>
      <c r="J241" s="90">
        <f t="shared" si="22"/>
        <v>0</v>
      </c>
      <c r="K241" s="90">
        <f t="shared" si="23"/>
        <v>0</v>
      </c>
    </row>
    <row r="242" spans="1:11" ht="15" customHeight="1">
      <c r="A242" s="124" t="s">
        <v>9</v>
      </c>
      <c r="B242" s="125"/>
      <c r="C242" s="125"/>
      <c r="D242" s="125"/>
      <c r="E242" s="20"/>
      <c r="F242" s="67"/>
      <c r="G242" s="17"/>
      <c r="H242" s="12"/>
      <c r="I242" s="90"/>
      <c r="J242" s="90"/>
      <c r="K242" s="90"/>
    </row>
    <row r="243" spans="1:11" ht="15" customHeight="1">
      <c r="A243" s="17">
        <v>1</v>
      </c>
      <c r="B243" s="68" t="s">
        <v>40</v>
      </c>
      <c r="C243" s="68"/>
      <c r="D243" s="69"/>
      <c r="E243" s="17" t="s">
        <v>57</v>
      </c>
      <c r="F243" s="17">
        <v>200</v>
      </c>
      <c r="G243" s="17">
        <v>1000</v>
      </c>
      <c r="H243" s="12"/>
      <c r="I243" s="90">
        <f t="shared" si="21"/>
        <v>0</v>
      </c>
      <c r="J243" s="90">
        <f t="shared" si="22"/>
        <v>0</v>
      </c>
      <c r="K243" s="90">
        <f t="shared" si="23"/>
        <v>0</v>
      </c>
    </row>
    <row r="244" spans="1:11" ht="15" customHeight="1">
      <c r="A244" s="135" t="s">
        <v>13</v>
      </c>
      <c r="B244" s="136"/>
      <c r="C244" s="136"/>
      <c r="D244" s="136"/>
      <c r="E244" s="20"/>
      <c r="F244" s="67"/>
      <c r="G244" s="17"/>
      <c r="H244" s="12"/>
      <c r="I244" s="90"/>
      <c r="J244" s="90"/>
      <c r="K244" s="90"/>
    </row>
    <row r="245" spans="1:11" ht="15" customHeight="1">
      <c r="A245" s="59">
        <v>1</v>
      </c>
      <c r="B245" s="61" t="s">
        <v>224</v>
      </c>
      <c r="C245" s="61"/>
      <c r="D245" s="61"/>
      <c r="E245" s="17" t="s">
        <v>57</v>
      </c>
      <c r="F245" s="17">
        <v>300</v>
      </c>
      <c r="G245" s="17">
        <v>3000</v>
      </c>
      <c r="H245" s="12"/>
      <c r="I245" s="90">
        <f t="shared" si="21"/>
        <v>0</v>
      </c>
      <c r="J245" s="90">
        <f t="shared" si="22"/>
        <v>0</v>
      </c>
      <c r="K245" s="90">
        <f t="shared" si="23"/>
        <v>0</v>
      </c>
    </row>
    <row r="246" spans="1:11" ht="15.75" customHeight="1">
      <c r="A246" s="86">
        <v>2</v>
      </c>
      <c r="B246" s="60" t="s">
        <v>225</v>
      </c>
      <c r="C246" s="61"/>
      <c r="D246" s="61"/>
      <c r="E246" s="17" t="s">
        <v>57</v>
      </c>
      <c r="F246" s="17">
        <v>300</v>
      </c>
      <c r="G246" s="17">
        <v>200</v>
      </c>
      <c r="H246" s="12"/>
      <c r="I246" s="90">
        <f t="shared" si="21"/>
        <v>0</v>
      </c>
      <c r="J246" s="90">
        <f t="shared" si="22"/>
        <v>0</v>
      </c>
      <c r="K246" s="90">
        <f t="shared" si="23"/>
        <v>0</v>
      </c>
    </row>
    <row r="247" spans="1:11" ht="15" customHeight="1">
      <c r="A247" s="88">
        <v>3</v>
      </c>
      <c r="B247" s="18" t="s">
        <v>6</v>
      </c>
      <c r="C247" s="68"/>
      <c r="D247" s="69"/>
      <c r="E247" s="87" t="s">
        <v>57</v>
      </c>
      <c r="F247" s="17">
        <v>250</v>
      </c>
      <c r="G247" s="17">
        <v>3000</v>
      </c>
      <c r="H247" s="12"/>
      <c r="I247" s="90">
        <f t="shared" si="21"/>
        <v>0</v>
      </c>
      <c r="J247" s="90">
        <f t="shared" si="22"/>
        <v>0</v>
      </c>
      <c r="K247" s="90">
        <f t="shared" si="23"/>
        <v>0</v>
      </c>
    </row>
    <row r="248" spans="1:11" ht="15" customHeight="1">
      <c r="A248" s="17">
        <v>4</v>
      </c>
      <c r="B248" s="18" t="s">
        <v>70</v>
      </c>
      <c r="C248" s="68"/>
      <c r="D248" s="69"/>
      <c r="E248" s="17" t="s">
        <v>58</v>
      </c>
      <c r="F248" s="17">
        <v>2</v>
      </c>
      <c r="G248" s="17">
        <v>6000</v>
      </c>
      <c r="H248" s="12"/>
      <c r="I248" s="90">
        <f t="shared" si="21"/>
        <v>0</v>
      </c>
      <c r="J248" s="90">
        <f t="shared" si="22"/>
        <v>0</v>
      </c>
      <c r="K248" s="90">
        <f t="shared" si="23"/>
        <v>0</v>
      </c>
    </row>
    <row r="249" spans="1:7" ht="12.75">
      <c r="A249" s="51"/>
      <c r="B249" s="20"/>
      <c r="C249" s="84"/>
      <c r="D249" s="53"/>
      <c r="E249" s="53"/>
      <c r="F249" s="51"/>
      <c r="G249" s="53"/>
    </row>
    <row r="250" spans="1:11" ht="15" customHeight="1">
      <c r="A250" s="51"/>
      <c r="B250" s="51" t="s">
        <v>0</v>
      </c>
      <c r="C250" s="51"/>
      <c r="D250" s="137" t="s">
        <v>79</v>
      </c>
      <c r="E250" s="137"/>
      <c r="F250" s="137"/>
      <c r="G250" s="53"/>
      <c r="H250" s="13"/>
      <c r="I250" s="13"/>
      <c r="J250" s="13"/>
      <c r="K250" s="13"/>
    </row>
    <row r="251" spans="1:11" ht="15" customHeight="1">
      <c r="A251" s="51"/>
      <c r="B251" s="51"/>
      <c r="C251" s="51"/>
      <c r="D251" s="85"/>
      <c r="E251" s="85"/>
      <c r="F251" s="85"/>
      <c r="G251" s="53"/>
      <c r="H251" s="44"/>
      <c r="I251" s="44"/>
      <c r="J251" s="44"/>
      <c r="K251" s="44"/>
    </row>
    <row r="252" spans="1:11" ht="26.25" thickBot="1">
      <c r="A252" s="54" t="s">
        <v>52</v>
      </c>
      <c r="B252" s="121" t="s">
        <v>53</v>
      </c>
      <c r="C252" s="122"/>
      <c r="D252" s="123"/>
      <c r="E252" s="55" t="s">
        <v>54</v>
      </c>
      <c r="F252" s="54" t="s">
        <v>55</v>
      </c>
      <c r="G252" s="56" t="s">
        <v>142</v>
      </c>
      <c r="H252" s="91" t="s">
        <v>136</v>
      </c>
      <c r="I252" s="91" t="s">
        <v>137</v>
      </c>
      <c r="J252" s="91" t="s">
        <v>139</v>
      </c>
      <c r="K252" s="92" t="s">
        <v>138</v>
      </c>
    </row>
    <row r="253" spans="1:11" ht="15" customHeight="1">
      <c r="A253" s="124" t="s">
        <v>7</v>
      </c>
      <c r="B253" s="125"/>
      <c r="C253" s="125"/>
      <c r="D253" s="125"/>
      <c r="E253" s="20"/>
      <c r="F253" s="58"/>
      <c r="G253" s="53"/>
      <c r="H253" s="43"/>
      <c r="I253" s="43"/>
      <c r="J253" s="43"/>
      <c r="K253" s="43"/>
    </row>
    <row r="254" spans="1:11" ht="15" customHeight="1">
      <c r="A254" s="59">
        <v>1</v>
      </c>
      <c r="B254" s="60" t="s">
        <v>59</v>
      </c>
      <c r="C254" s="61"/>
      <c r="D254" s="62"/>
      <c r="E254" s="17" t="s">
        <v>57</v>
      </c>
      <c r="F254" s="17">
        <v>250</v>
      </c>
      <c r="G254" s="17">
        <v>2000</v>
      </c>
      <c r="H254" s="43"/>
      <c r="I254" s="43">
        <f>H254*1.2</f>
        <v>0</v>
      </c>
      <c r="J254" s="43">
        <f>H254*G254</f>
        <v>0</v>
      </c>
      <c r="K254" s="43">
        <f>J254*1.2</f>
        <v>0</v>
      </c>
    </row>
    <row r="255" spans="1:11" ht="15" customHeight="1">
      <c r="A255" s="86">
        <v>2</v>
      </c>
      <c r="B255" s="60" t="s">
        <v>23</v>
      </c>
      <c r="C255" s="61"/>
      <c r="D255" s="62"/>
      <c r="E255" s="17" t="s">
        <v>57</v>
      </c>
      <c r="F255" s="17">
        <v>50</v>
      </c>
      <c r="G255" s="17">
        <v>700</v>
      </c>
      <c r="H255" s="43"/>
      <c r="I255" s="43">
        <f aca="true" t="shared" si="24" ref="I255:I282">H255*1.2</f>
        <v>0</v>
      </c>
      <c r="J255" s="43">
        <f aca="true" t="shared" si="25" ref="J255:J282">H255*G255</f>
        <v>0</v>
      </c>
      <c r="K255" s="43">
        <f aca="true" t="shared" si="26" ref="K255:K282">J255*1.2</f>
        <v>0</v>
      </c>
    </row>
    <row r="256" spans="1:11" ht="15" customHeight="1">
      <c r="A256" s="86">
        <v>3</v>
      </c>
      <c r="B256" s="60" t="s">
        <v>152</v>
      </c>
      <c r="C256" s="61"/>
      <c r="D256" s="62"/>
      <c r="E256" s="17" t="s">
        <v>57</v>
      </c>
      <c r="F256" s="17">
        <v>50</v>
      </c>
      <c r="G256" s="17">
        <v>700</v>
      </c>
      <c r="H256" s="43"/>
      <c r="I256" s="43">
        <f t="shared" si="24"/>
        <v>0</v>
      </c>
      <c r="J256" s="43">
        <f t="shared" si="25"/>
        <v>0</v>
      </c>
      <c r="K256" s="43">
        <f t="shared" si="26"/>
        <v>0</v>
      </c>
    </row>
    <row r="257" spans="1:11" ht="15" customHeight="1">
      <c r="A257" s="86">
        <v>4</v>
      </c>
      <c r="B257" s="60" t="s">
        <v>174</v>
      </c>
      <c r="C257" s="61"/>
      <c r="D257" s="62"/>
      <c r="E257" s="17" t="s">
        <v>57</v>
      </c>
      <c r="F257" s="17">
        <v>50</v>
      </c>
      <c r="G257" s="17">
        <v>700</v>
      </c>
      <c r="H257" s="43"/>
      <c r="I257" s="43">
        <f t="shared" si="24"/>
        <v>0</v>
      </c>
      <c r="J257" s="43">
        <f t="shared" si="25"/>
        <v>0</v>
      </c>
      <c r="K257" s="43">
        <f t="shared" si="26"/>
        <v>0</v>
      </c>
    </row>
    <row r="258" spans="1:11" ht="15" customHeight="1">
      <c r="A258" s="86">
        <v>5</v>
      </c>
      <c r="B258" s="60" t="s">
        <v>186</v>
      </c>
      <c r="C258" s="61"/>
      <c r="D258" s="62"/>
      <c r="E258" s="17" t="s">
        <v>57</v>
      </c>
      <c r="F258" s="17">
        <v>300</v>
      </c>
      <c r="G258" s="17">
        <v>150</v>
      </c>
      <c r="H258" s="43"/>
      <c r="I258" s="43">
        <f t="shared" si="24"/>
        <v>0</v>
      </c>
      <c r="J258" s="43">
        <f t="shared" si="25"/>
        <v>0</v>
      </c>
      <c r="K258" s="43">
        <f t="shared" si="26"/>
        <v>0</v>
      </c>
    </row>
    <row r="259" spans="1:11" ht="15" customHeight="1">
      <c r="A259" s="86">
        <v>6</v>
      </c>
      <c r="B259" s="60" t="s">
        <v>24</v>
      </c>
      <c r="C259" s="61"/>
      <c r="D259" s="62"/>
      <c r="E259" s="17" t="s">
        <v>57</v>
      </c>
      <c r="F259" s="17"/>
      <c r="G259" s="17"/>
      <c r="H259" s="43"/>
      <c r="I259" s="43">
        <f t="shared" si="24"/>
        <v>0</v>
      </c>
      <c r="J259" s="43">
        <f t="shared" si="25"/>
        <v>0</v>
      </c>
      <c r="K259" s="43">
        <f t="shared" si="26"/>
        <v>0</v>
      </c>
    </row>
    <row r="260" spans="1:11" ht="15" customHeight="1">
      <c r="A260" s="86"/>
      <c r="B260" s="60" t="s">
        <v>39</v>
      </c>
      <c r="C260" s="61"/>
      <c r="D260" s="62"/>
      <c r="E260" s="17" t="s">
        <v>57</v>
      </c>
      <c r="F260" s="17">
        <v>200</v>
      </c>
      <c r="G260" s="17">
        <v>1500</v>
      </c>
      <c r="H260" s="43"/>
      <c r="I260" s="43">
        <f t="shared" si="24"/>
        <v>0</v>
      </c>
      <c r="J260" s="43">
        <f t="shared" si="25"/>
        <v>0</v>
      </c>
      <c r="K260" s="43">
        <f t="shared" si="26"/>
        <v>0</v>
      </c>
    </row>
    <row r="261" spans="1:11" ht="15" customHeight="1">
      <c r="A261" s="88">
        <v>7</v>
      </c>
      <c r="B261" s="60" t="s">
        <v>70</v>
      </c>
      <c r="C261" s="61"/>
      <c r="D261" s="62"/>
      <c r="E261" s="17" t="s">
        <v>58</v>
      </c>
      <c r="F261" s="17">
        <v>2</v>
      </c>
      <c r="G261" s="17">
        <v>3000</v>
      </c>
      <c r="H261" s="43"/>
      <c r="I261" s="43">
        <f t="shared" si="24"/>
        <v>0</v>
      </c>
      <c r="J261" s="43">
        <f t="shared" si="25"/>
        <v>0</v>
      </c>
      <c r="K261" s="43">
        <f t="shared" si="26"/>
        <v>0</v>
      </c>
    </row>
    <row r="262" spans="1:11" ht="15" customHeight="1">
      <c r="A262" s="124" t="s">
        <v>8</v>
      </c>
      <c r="B262" s="125"/>
      <c r="C262" s="125"/>
      <c r="D262" s="125"/>
      <c r="E262" s="20"/>
      <c r="F262" s="67"/>
      <c r="G262" s="17"/>
      <c r="H262" s="43"/>
      <c r="I262" s="43"/>
      <c r="J262" s="43"/>
      <c r="K262" s="43"/>
    </row>
    <row r="263" spans="1:11" ht="15" customHeight="1">
      <c r="A263" s="17">
        <v>1</v>
      </c>
      <c r="B263" s="68" t="s">
        <v>40</v>
      </c>
      <c r="C263" s="68"/>
      <c r="D263" s="69"/>
      <c r="E263" s="17" t="s">
        <v>57</v>
      </c>
      <c r="F263" s="17">
        <v>200</v>
      </c>
      <c r="G263" s="17">
        <v>1000</v>
      </c>
      <c r="H263" s="43"/>
      <c r="I263" s="43">
        <f t="shared" si="24"/>
        <v>0</v>
      </c>
      <c r="J263" s="43">
        <f t="shared" si="25"/>
        <v>0</v>
      </c>
      <c r="K263" s="43">
        <f t="shared" si="26"/>
        <v>0</v>
      </c>
    </row>
    <row r="264" spans="1:11" ht="15" customHeight="1">
      <c r="A264" s="124" t="s">
        <v>12</v>
      </c>
      <c r="B264" s="125"/>
      <c r="C264" s="125"/>
      <c r="D264" s="125"/>
      <c r="E264" s="20"/>
      <c r="F264" s="67"/>
      <c r="G264" s="17"/>
      <c r="H264" s="43"/>
      <c r="I264" s="43"/>
      <c r="J264" s="43"/>
      <c r="K264" s="43"/>
    </row>
    <row r="265" spans="1:11" ht="15" customHeight="1">
      <c r="A265" s="59">
        <v>1</v>
      </c>
      <c r="B265" s="60" t="s">
        <v>226</v>
      </c>
      <c r="C265" s="61"/>
      <c r="D265" s="61"/>
      <c r="E265" s="17" t="s">
        <v>57</v>
      </c>
      <c r="F265" s="17">
        <v>250</v>
      </c>
      <c r="G265" s="17">
        <v>2500</v>
      </c>
      <c r="H265" s="43"/>
      <c r="I265" s="43">
        <f t="shared" si="24"/>
        <v>0</v>
      </c>
      <c r="J265" s="43">
        <f t="shared" si="25"/>
        <v>0</v>
      </c>
      <c r="K265" s="43">
        <f t="shared" si="26"/>
        <v>0</v>
      </c>
    </row>
    <row r="266" spans="1:11" ht="15" customHeight="1">
      <c r="A266" s="59">
        <v>2</v>
      </c>
      <c r="B266" s="60" t="s">
        <v>227</v>
      </c>
      <c r="C266" s="61"/>
      <c r="D266" s="61"/>
      <c r="E266" s="17" t="s">
        <v>57</v>
      </c>
      <c r="F266" s="17">
        <v>250</v>
      </c>
      <c r="G266" s="17">
        <v>400</v>
      </c>
      <c r="H266" s="43"/>
      <c r="I266" s="43">
        <f t="shared" si="24"/>
        <v>0</v>
      </c>
      <c r="J266" s="43">
        <f t="shared" si="25"/>
        <v>0</v>
      </c>
      <c r="K266" s="43">
        <f t="shared" si="26"/>
        <v>0</v>
      </c>
    </row>
    <row r="267" spans="1:11" ht="15" customHeight="1">
      <c r="A267" s="59">
        <v>3</v>
      </c>
      <c r="B267" s="60" t="s">
        <v>201</v>
      </c>
      <c r="C267" s="61"/>
      <c r="D267" s="61"/>
      <c r="E267" s="17" t="s">
        <v>57</v>
      </c>
      <c r="F267" s="17">
        <v>300</v>
      </c>
      <c r="G267" s="17">
        <v>80</v>
      </c>
      <c r="H267" s="43"/>
      <c r="I267" s="43">
        <f t="shared" si="24"/>
        <v>0</v>
      </c>
      <c r="J267" s="43">
        <f t="shared" si="25"/>
        <v>0</v>
      </c>
      <c r="K267" s="43">
        <f t="shared" si="26"/>
        <v>0</v>
      </c>
    </row>
    <row r="268" spans="1:11" ht="15" customHeight="1">
      <c r="A268" s="59">
        <v>4</v>
      </c>
      <c r="B268" s="60" t="s">
        <v>228</v>
      </c>
      <c r="C268" s="61"/>
      <c r="D268" s="61"/>
      <c r="E268" s="17" t="s">
        <v>57</v>
      </c>
      <c r="F268" s="17">
        <v>150</v>
      </c>
      <c r="G268" s="17">
        <v>2500</v>
      </c>
      <c r="H268" s="43"/>
      <c r="I268" s="43">
        <f t="shared" si="24"/>
        <v>0</v>
      </c>
      <c r="J268" s="43">
        <f t="shared" si="25"/>
        <v>0</v>
      </c>
      <c r="K268" s="43">
        <f t="shared" si="26"/>
        <v>0</v>
      </c>
    </row>
    <row r="269" spans="1:11" ht="15" customHeight="1">
      <c r="A269" s="59">
        <v>5</v>
      </c>
      <c r="B269" s="60" t="s">
        <v>130</v>
      </c>
      <c r="C269" s="61"/>
      <c r="D269" s="61"/>
      <c r="E269" s="17" t="s">
        <v>57</v>
      </c>
      <c r="F269" s="17">
        <v>150</v>
      </c>
      <c r="G269" s="17">
        <v>2500</v>
      </c>
      <c r="H269" s="43"/>
      <c r="I269" s="43">
        <f t="shared" si="24"/>
        <v>0</v>
      </c>
      <c r="J269" s="43">
        <f t="shared" si="25"/>
        <v>0</v>
      </c>
      <c r="K269" s="43">
        <f t="shared" si="26"/>
        <v>0</v>
      </c>
    </row>
    <row r="270" spans="1:11" ht="15" customHeight="1">
      <c r="A270" s="59">
        <v>6</v>
      </c>
      <c r="B270" s="60" t="s">
        <v>229</v>
      </c>
      <c r="C270" s="61"/>
      <c r="D270" s="61"/>
      <c r="E270" s="17" t="s">
        <v>57</v>
      </c>
      <c r="F270" s="17">
        <v>300</v>
      </c>
      <c r="G270" s="17">
        <v>200</v>
      </c>
      <c r="H270" s="43"/>
      <c r="I270" s="43">
        <f t="shared" si="24"/>
        <v>0</v>
      </c>
      <c r="J270" s="43">
        <f t="shared" si="25"/>
        <v>0</v>
      </c>
      <c r="K270" s="43">
        <f t="shared" si="26"/>
        <v>0</v>
      </c>
    </row>
    <row r="271" spans="1:11" ht="15" customHeight="1">
      <c r="A271" s="59">
        <v>7</v>
      </c>
      <c r="B271" s="60" t="s">
        <v>230</v>
      </c>
      <c r="C271" s="61"/>
      <c r="D271" s="61"/>
      <c r="E271" s="17" t="s">
        <v>57</v>
      </c>
      <c r="F271" s="17">
        <v>200</v>
      </c>
      <c r="G271" s="17">
        <v>150</v>
      </c>
      <c r="H271" s="43"/>
      <c r="I271" s="43">
        <f t="shared" si="24"/>
        <v>0</v>
      </c>
      <c r="J271" s="43">
        <f t="shared" si="25"/>
        <v>0</v>
      </c>
      <c r="K271" s="43">
        <f t="shared" si="26"/>
        <v>0</v>
      </c>
    </row>
    <row r="272" spans="1:11" ht="12.75">
      <c r="A272" s="59">
        <v>8</v>
      </c>
      <c r="B272" s="60" t="s">
        <v>231</v>
      </c>
      <c r="C272" s="61"/>
      <c r="D272" s="61"/>
      <c r="E272" s="17" t="s">
        <v>57</v>
      </c>
      <c r="F272" s="17">
        <v>120</v>
      </c>
      <c r="G272" s="17">
        <v>1500</v>
      </c>
      <c r="H272" s="43"/>
      <c r="I272" s="43">
        <f t="shared" si="24"/>
        <v>0</v>
      </c>
      <c r="J272" s="43">
        <f t="shared" si="25"/>
        <v>0</v>
      </c>
      <c r="K272" s="43">
        <f t="shared" si="26"/>
        <v>0</v>
      </c>
    </row>
    <row r="273" spans="1:11" ht="15" customHeight="1">
      <c r="A273" s="17">
        <v>9</v>
      </c>
      <c r="B273" s="126" t="s">
        <v>26</v>
      </c>
      <c r="C273" s="127"/>
      <c r="D273" s="128"/>
      <c r="E273" s="17" t="s">
        <v>57</v>
      </c>
      <c r="F273" s="17">
        <v>200</v>
      </c>
      <c r="G273" s="17">
        <v>1000</v>
      </c>
      <c r="H273" s="43"/>
      <c r="I273" s="43">
        <f t="shared" si="24"/>
        <v>0</v>
      </c>
      <c r="J273" s="43">
        <f t="shared" si="25"/>
        <v>0</v>
      </c>
      <c r="K273" s="43">
        <f t="shared" si="26"/>
        <v>0</v>
      </c>
    </row>
    <row r="274" spans="1:11" ht="15" customHeight="1">
      <c r="A274" s="17">
        <v>10</v>
      </c>
      <c r="B274" s="134" t="s">
        <v>70</v>
      </c>
      <c r="C274" s="134"/>
      <c r="D274" s="134"/>
      <c r="E274" s="17" t="s">
        <v>58</v>
      </c>
      <c r="F274" s="17">
        <v>2</v>
      </c>
      <c r="G274" s="17">
        <v>6000</v>
      </c>
      <c r="H274" s="43"/>
      <c r="I274" s="43">
        <f t="shared" si="24"/>
        <v>0</v>
      </c>
      <c r="J274" s="43">
        <f t="shared" si="25"/>
        <v>0</v>
      </c>
      <c r="K274" s="43">
        <f t="shared" si="26"/>
        <v>0</v>
      </c>
    </row>
    <row r="275" spans="1:11" ht="15" customHeight="1">
      <c r="A275" s="124" t="s">
        <v>9</v>
      </c>
      <c r="B275" s="125"/>
      <c r="C275" s="125"/>
      <c r="D275" s="125"/>
      <c r="E275" s="20"/>
      <c r="F275" s="67"/>
      <c r="G275" s="17"/>
      <c r="H275" s="43"/>
      <c r="I275" s="43"/>
      <c r="J275" s="43"/>
      <c r="K275" s="43"/>
    </row>
    <row r="276" spans="1:11" ht="15" customHeight="1">
      <c r="A276" s="17">
        <v>1</v>
      </c>
      <c r="B276" s="126" t="s">
        <v>5</v>
      </c>
      <c r="C276" s="127"/>
      <c r="D276" s="128"/>
      <c r="E276" s="17" t="s">
        <v>57</v>
      </c>
      <c r="F276" s="17">
        <v>100</v>
      </c>
      <c r="G276" s="17">
        <v>1000</v>
      </c>
      <c r="H276" s="43"/>
      <c r="I276" s="43">
        <f t="shared" si="24"/>
        <v>0</v>
      </c>
      <c r="J276" s="43">
        <f t="shared" si="25"/>
        <v>0</v>
      </c>
      <c r="K276" s="43">
        <f t="shared" si="26"/>
        <v>0</v>
      </c>
    </row>
    <row r="277" spans="1:11" ht="15" customHeight="1">
      <c r="A277" s="124" t="s">
        <v>13</v>
      </c>
      <c r="B277" s="125"/>
      <c r="C277" s="125"/>
      <c r="D277" s="125"/>
      <c r="E277" s="20"/>
      <c r="F277" s="67"/>
      <c r="G277" s="17"/>
      <c r="H277" s="43"/>
      <c r="I277" s="43"/>
      <c r="J277" s="43"/>
      <c r="K277" s="43"/>
    </row>
    <row r="278" spans="1:11" ht="15" customHeight="1">
      <c r="A278" s="59">
        <v>1</v>
      </c>
      <c r="B278" s="61" t="s">
        <v>27</v>
      </c>
      <c r="C278" s="61"/>
      <c r="D278" s="61"/>
      <c r="E278" s="17" t="s">
        <v>57</v>
      </c>
      <c r="F278" s="17">
        <v>180</v>
      </c>
      <c r="G278" s="17">
        <v>3000</v>
      </c>
      <c r="H278" s="43"/>
      <c r="I278" s="43">
        <f t="shared" si="24"/>
        <v>0</v>
      </c>
      <c r="J278" s="43">
        <f t="shared" si="25"/>
        <v>0</v>
      </c>
      <c r="K278" s="43">
        <f t="shared" si="26"/>
        <v>0</v>
      </c>
    </row>
    <row r="279" spans="1:11" ht="15" customHeight="1">
      <c r="A279" s="59">
        <v>2</v>
      </c>
      <c r="B279" s="61" t="s">
        <v>232</v>
      </c>
      <c r="C279" s="61"/>
      <c r="D279" s="61"/>
      <c r="E279" s="17" t="s">
        <v>57</v>
      </c>
      <c r="F279" s="17">
        <v>160</v>
      </c>
      <c r="G279" s="17">
        <v>150</v>
      </c>
      <c r="H279" s="43"/>
      <c r="I279" s="43">
        <f t="shared" si="24"/>
        <v>0</v>
      </c>
      <c r="J279" s="43">
        <f t="shared" si="25"/>
        <v>0</v>
      </c>
      <c r="K279" s="43">
        <f t="shared" si="26"/>
        <v>0</v>
      </c>
    </row>
    <row r="280" spans="1:11" ht="15" customHeight="1">
      <c r="A280" s="59">
        <v>3</v>
      </c>
      <c r="B280" s="61" t="s">
        <v>233</v>
      </c>
      <c r="C280" s="61"/>
      <c r="D280" s="61"/>
      <c r="E280" s="17" t="s">
        <v>57</v>
      </c>
      <c r="F280" s="17">
        <v>100</v>
      </c>
      <c r="G280" s="17">
        <v>3000</v>
      </c>
      <c r="H280" s="43"/>
      <c r="I280" s="43">
        <f t="shared" si="24"/>
        <v>0</v>
      </c>
      <c r="J280" s="43">
        <f t="shared" si="25"/>
        <v>0</v>
      </c>
      <c r="K280" s="43">
        <f t="shared" si="26"/>
        <v>0</v>
      </c>
    </row>
    <row r="281" spans="1:11" ht="15" customHeight="1">
      <c r="A281" s="59">
        <v>3</v>
      </c>
      <c r="B281" s="61" t="s">
        <v>6</v>
      </c>
      <c r="C281" s="61"/>
      <c r="D281" s="61"/>
      <c r="E281" s="59" t="s">
        <v>57</v>
      </c>
      <c r="F281" s="59">
        <v>250</v>
      </c>
      <c r="G281" s="17">
        <v>3000</v>
      </c>
      <c r="H281" s="45"/>
      <c r="I281" s="45">
        <f t="shared" si="24"/>
        <v>0</v>
      </c>
      <c r="J281" s="45">
        <f t="shared" si="25"/>
        <v>0</v>
      </c>
      <c r="K281" s="45">
        <f t="shared" si="26"/>
        <v>0</v>
      </c>
    </row>
    <row r="282" spans="1:11" ht="15" customHeight="1">
      <c r="A282" s="17">
        <v>4</v>
      </c>
      <c r="B282" s="134" t="s">
        <v>70</v>
      </c>
      <c r="C282" s="134"/>
      <c r="D282" s="134"/>
      <c r="E282" s="17" t="s">
        <v>58</v>
      </c>
      <c r="F282" s="17">
        <v>2</v>
      </c>
      <c r="G282" s="17">
        <v>6000</v>
      </c>
      <c r="H282" s="43"/>
      <c r="I282" s="43">
        <f t="shared" si="24"/>
        <v>0</v>
      </c>
      <c r="J282" s="43">
        <f t="shared" si="25"/>
        <v>0</v>
      </c>
      <c r="K282" s="43">
        <f t="shared" si="26"/>
        <v>0</v>
      </c>
    </row>
    <row r="283" spans="1:11" ht="15" customHeight="1">
      <c r="A283" s="51"/>
      <c r="B283" s="20"/>
      <c r="C283" s="84"/>
      <c r="D283" s="53"/>
      <c r="E283" s="53"/>
      <c r="F283" s="51"/>
      <c r="G283" s="53"/>
      <c r="H283" s="44"/>
      <c r="I283" s="44"/>
      <c r="J283" s="44"/>
      <c r="K283" s="44"/>
    </row>
    <row r="284" spans="1:11" ht="15" customHeight="1">
      <c r="A284" s="51"/>
      <c r="B284" s="51"/>
      <c r="C284" s="51"/>
      <c r="D284" s="137" t="s">
        <v>80</v>
      </c>
      <c r="E284" s="137"/>
      <c r="F284" s="137"/>
      <c r="G284" s="53"/>
      <c r="H284" s="44"/>
      <c r="I284" s="44"/>
      <c r="J284" s="44"/>
      <c r="K284" s="44"/>
    </row>
    <row r="285" spans="1:11" ht="15" customHeight="1">
      <c r="A285" s="51"/>
      <c r="B285" s="51" t="s">
        <v>0</v>
      </c>
      <c r="C285" s="51"/>
      <c r="D285" s="51"/>
      <c r="E285" s="51"/>
      <c r="F285" s="51"/>
      <c r="G285" s="53"/>
      <c r="H285" s="44"/>
      <c r="I285" s="44"/>
      <c r="J285" s="44"/>
      <c r="K285" s="44"/>
    </row>
    <row r="286" spans="1:11" ht="26.25" thickBot="1">
      <c r="A286" s="54" t="s">
        <v>52</v>
      </c>
      <c r="B286" s="121" t="s">
        <v>53</v>
      </c>
      <c r="C286" s="122"/>
      <c r="D286" s="123"/>
      <c r="E286" s="55" t="s">
        <v>54</v>
      </c>
      <c r="F286" s="54" t="s">
        <v>55</v>
      </c>
      <c r="G286" s="56" t="s">
        <v>142</v>
      </c>
      <c r="H286" s="91" t="s">
        <v>136</v>
      </c>
      <c r="I286" s="91" t="s">
        <v>137</v>
      </c>
      <c r="J286" s="91" t="s">
        <v>139</v>
      </c>
      <c r="K286" s="92" t="s">
        <v>138</v>
      </c>
    </row>
    <row r="287" spans="1:11" ht="15" customHeight="1">
      <c r="A287" s="124" t="s">
        <v>7</v>
      </c>
      <c r="B287" s="125"/>
      <c r="C287" s="125"/>
      <c r="D287" s="125"/>
      <c r="E287" s="20"/>
      <c r="F287" s="58"/>
      <c r="G287" s="53"/>
      <c r="H287" s="43"/>
      <c r="I287" s="43"/>
      <c r="J287" s="43"/>
      <c r="K287" s="43"/>
    </row>
    <row r="288" spans="1:11" ht="15" customHeight="1">
      <c r="A288" s="59">
        <v>1</v>
      </c>
      <c r="B288" s="60" t="s">
        <v>10</v>
      </c>
      <c r="C288" s="61"/>
      <c r="D288" s="62"/>
      <c r="E288" s="17" t="s">
        <v>57</v>
      </c>
      <c r="F288" s="17">
        <v>50</v>
      </c>
      <c r="G288" s="17">
        <v>3000</v>
      </c>
      <c r="H288" s="43"/>
      <c r="I288" s="43">
        <f aca="true" t="shared" si="27" ref="I288:I313">H288*1.2</f>
        <v>0</v>
      </c>
      <c r="J288" s="43">
        <f>H288*G288</f>
        <v>0</v>
      </c>
      <c r="K288" s="43">
        <f>J288*1.2</f>
        <v>0</v>
      </c>
    </row>
    <row r="289" spans="1:11" ht="15" customHeight="1">
      <c r="A289" s="59">
        <v>2</v>
      </c>
      <c r="B289" s="60" t="s">
        <v>43</v>
      </c>
      <c r="C289" s="61"/>
      <c r="D289" s="62"/>
      <c r="E289" s="17" t="s">
        <v>58</v>
      </c>
      <c r="F289" s="17">
        <v>1</v>
      </c>
      <c r="G289" s="17">
        <v>3000</v>
      </c>
      <c r="H289" s="43"/>
      <c r="I289" s="43">
        <f t="shared" si="27"/>
        <v>0</v>
      </c>
      <c r="J289" s="43">
        <f aca="true" t="shared" si="28" ref="J289:J313">H289*G289</f>
        <v>0</v>
      </c>
      <c r="K289" s="43">
        <f aca="true" t="shared" si="29" ref="K289:K313">J289*1.2</f>
        <v>0</v>
      </c>
    </row>
    <row r="290" spans="1:11" ht="15" customHeight="1">
      <c r="A290" s="59">
        <v>3</v>
      </c>
      <c r="B290" s="60" t="s">
        <v>11</v>
      </c>
      <c r="C290" s="61"/>
      <c r="D290" s="62"/>
      <c r="E290" s="17" t="s">
        <v>57</v>
      </c>
      <c r="F290" s="17">
        <v>50</v>
      </c>
      <c r="G290" s="17">
        <v>3000</v>
      </c>
      <c r="H290" s="43"/>
      <c r="I290" s="43">
        <f t="shared" si="27"/>
        <v>0</v>
      </c>
      <c r="J290" s="43">
        <f t="shared" si="28"/>
        <v>0</v>
      </c>
      <c r="K290" s="43">
        <f t="shared" si="29"/>
        <v>0</v>
      </c>
    </row>
    <row r="291" spans="1:11" ht="15" customHeight="1">
      <c r="A291" s="17">
        <v>4</v>
      </c>
      <c r="B291" s="18" t="s">
        <v>24</v>
      </c>
      <c r="C291" s="68"/>
      <c r="D291" s="69"/>
      <c r="E291" s="17" t="s">
        <v>57</v>
      </c>
      <c r="F291" s="17">
        <v>200</v>
      </c>
      <c r="G291" s="17">
        <v>2000</v>
      </c>
      <c r="H291" s="43"/>
      <c r="I291" s="43">
        <f t="shared" si="27"/>
        <v>0</v>
      </c>
      <c r="J291" s="43">
        <f t="shared" si="28"/>
        <v>0</v>
      </c>
      <c r="K291" s="43">
        <f t="shared" si="29"/>
        <v>0</v>
      </c>
    </row>
    <row r="292" spans="1:11" ht="15" customHeight="1">
      <c r="A292" s="17">
        <v>5</v>
      </c>
      <c r="B292" s="126" t="s">
        <v>70</v>
      </c>
      <c r="C292" s="127"/>
      <c r="D292" s="128"/>
      <c r="E292" s="17" t="s">
        <v>58</v>
      </c>
      <c r="F292" s="17">
        <v>2</v>
      </c>
      <c r="G292" s="17">
        <v>6000</v>
      </c>
      <c r="H292" s="43"/>
      <c r="I292" s="43">
        <f t="shared" si="27"/>
        <v>0</v>
      </c>
      <c r="J292" s="43">
        <f t="shared" si="28"/>
        <v>0</v>
      </c>
      <c r="K292" s="43">
        <f t="shared" si="29"/>
        <v>0</v>
      </c>
    </row>
    <row r="293" spans="1:11" ht="15" customHeight="1">
      <c r="A293" s="124" t="s">
        <v>8</v>
      </c>
      <c r="B293" s="125"/>
      <c r="C293" s="125"/>
      <c r="D293" s="125"/>
      <c r="E293" s="20"/>
      <c r="F293" s="67"/>
      <c r="G293" s="17"/>
      <c r="H293" s="43"/>
      <c r="I293" s="43"/>
      <c r="J293" s="43"/>
      <c r="K293" s="43"/>
    </row>
    <row r="294" spans="1:11" ht="18.75" customHeight="1">
      <c r="A294" s="17">
        <v>1</v>
      </c>
      <c r="B294" s="126" t="s">
        <v>44</v>
      </c>
      <c r="C294" s="127"/>
      <c r="D294" s="128"/>
      <c r="E294" s="17" t="s">
        <v>57</v>
      </c>
      <c r="F294" s="17">
        <v>200</v>
      </c>
      <c r="G294" s="17">
        <v>100</v>
      </c>
      <c r="H294" s="43"/>
      <c r="I294" s="43">
        <f t="shared" si="27"/>
        <v>0</v>
      </c>
      <c r="J294" s="43">
        <f t="shared" si="28"/>
        <v>0</v>
      </c>
      <c r="K294" s="43">
        <f t="shared" si="29"/>
        <v>0</v>
      </c>
    </row>
    <row r="295" spans="1:11" ht="15" customHeight="1">
      <c r="A295" s="17"/>
      <c r="B295" s="126" t="s">
        <v>234</v>
      </c>
      <c r="C295" s="127"/>
      <c r="D295" s="128"/>
      <c r="E295" s="17" t="s">
        <v>57</v>
      </c>
      <c r="F295" s="17">
        <v>200</v>
      </c>
      <c r="G295" s="17">
        <v>200</v>
      </c>
      <c r="H295" s="43"/>
      <c r="I295" s="43">
        <f t="shared" si="27"/>
        <v>0</v>
      </c>
      <c r="J295" s="43">
        <f t="shared" si="28"/>
        <v>0</v>
      </c>
      <c r="K295" s="43">
        <f t="shared" si="29"/>
        <v>0</v>
      </c>
    </row>
    <row r="296" spans="1:11" ht="17.25" customHeight="1">
      <c r="A296" s="124" t="s">
        <v>12</v>
      </c>
      <c r="B296" s="125"/>
      <c r="C296" s="125"/>
      <c r="D296" s="125"/>
      <c r="E296" s="20"/>
      <c r="F296" s="67"/>
      <c r="G296" s="17"/>
      <c r="H296" s="43"/>
      <c r="I296" s="43"/>
      <c r="J296" s="43"/>
      <c r="K296" s="43"/>
    </row>
    <row r="297" spans="1:11" ht="12.75">
      <c r="A297" s="59">
        <v>1</v>
      </c>
      <c r="B297" s="60" t="s">
        <v>235</v>
      </c>
      <c r="C297" s="61"/>
      <c r="D297" s="61"/>
      <c r="E297" s="59" t="s">
        <v>57</v>
      </c>
      <c r="F297" s="17">
        <v>250</v>
      </c>
      <c r="G297" s="17">
        <v>3000</v>
      </c>
      <c r="H297" s="43"/>
      <c r="I297" s="43">
        <f t="shared" si="27"/>
        <v>0</v>
      </c>
      <c r="J297" s="43">
        <f t="shared" si="28"/>
        <v>0</v>
      </c>
      <c r="K297" s="43">
        <f t="shared" si="29"/>
        <v>0</v>
      </c>
    </row>
    <row r="298" spans="1:11" ht="15" customHeight="1">
      <c r="A298" s="59">
        <v>2</v>
      </c>
      <c r="B298" s="60" t="s">
        <v>236</v>
      </c>
      <c r="C298" s="61"/>
      <c r="D298" s="61"/>
      <c r="E298" s="59" t="s">
        <v>57</v>
      </c>
      <c r="F298" s="17">
        <v>150</v>
      </c>
      <c r="G298" s="17">
        <v>3000</v>
      </c>
      <c r="H298" s="43"/>
      <c r="I298" s="43">
        <f t="shared" si="27"/>
        <v>0</v>
      </c>
      <c r="J298" s="43">
        <f t="shared" si="28"/>
        <v>0</v>
      </c>
      <c r="K298" s="43">
        <f t="shared" si="29"/>
        <v>0</v>
      </c>
    </row>
    <row r="299" spans="1:11" ht="15" customHeight="1">
      <c r="A299" s="59">
        <v>3</v>
      </c>
      <c r="B299" s="60" t="s">
        <v>178</v>
      </c>
      <c r="C299" s="61"/>
      <c r="D299" s="61"/>
      <c r="E299" s="59" t="s">
        <v>57</v>
      </c>
      <c r="F299" s="17">
        <v>150</v>
      </c>
      <c r="G299" s="17">
        <v>3000</v>
      </c>
      <c r="H299" s="43"/>
      <c r="I299" s="43">
        <f t="shared" si="27"/>
        <v>0</v>
      </c>
      <c r="J299" s="43">
        <f t="shared" si="28"/>
        <v>0</v>
      </c>
      <c r="K299" s="43">
        <f t="shared" si="29"/>
        <v>0</v>
      </c>
    </row>
    <row r="300" spans="1:11" ht="15" customHeight="1">
      <c r="A300" s="59">
        <v>4</v>
      </c>
      <c r="B300" s="60" t="s">
        <v>237</v>
      </c>
      <c r="C300" s="61"/>
      <c r="D300" s="61"/>
      <c r="E300" s="59" t="s">
        <v>57</v>
      </c>
      <c r="F300" s="17">
        <v>200</v>
      </c>
      <c r="G300" s="17">
        <v>100</v>
      </c>
      <c r="H300" s="43"/>
      <c r="I300" s="43">
        <f t="shared" si="27"/>
        <v>0</v>
      </c>
      <c r="J300" s="43">
        <f t="shared" si="28"/>
        <v>0</v>
      </c>
      <c r="K300" s="43">
        <f t="shared" si="29"/>
        <v>0</v>
      </c>
    </row>
    <row r="301" spans="1:11" ht="15" customHeight="1">
      <c r="A301" s="59">
        <v>5</v>
      </c>
      <c r="B301" s="60" t="s">
        <v>238</v>
      </c>
      <c r="C301" s="61"/>
      <c r="D301" s="61"/>
      <c r="E301" s="59" t="s">
        <v>57</v>
      </c>
      <c r="F301" s="17">
        <v>100</v>
      </c>
      <c r="G301" s="17">
        <v>150</v>
      </c>
      <c r="H301" s="43"/>
      <c r="I301" s="43">
        <f t="shared" si="27"/>
        <v>0</v>
      </c>
      <c r="J301" s="43">
        <f t="shared" si="28"/>
        <v>0</v>
      </c>
      <c r="K301" s="43">
        <f t="shared" si="29"/>
        <v>0</v>
      </c>
    </row>
    <row r="302" spans="1:11" ht="15" customHeight="1">
      <c r="A302" s="59">
        <v>6</v>
      </c>
      <c r="B302" s="60" t="s">
        <v>239</v>
      </c>
      <c r="C302" s="61"/>
      <c r="D302" s="61"/>
      <c r="E302" s="59" t="s">
        <v>57</v>
      </c>
      <c r="F302" s="17">
        <v>120</v>
      </c>
      <c r="G302" s="17">
        <v>3000</v>
      </c>
      <c r="H302" s="12"/>
      <c r="I302" s="43">
        <f t="shared" si="27"/>
        <v>0</v>
      </c>
      <c r="J302" s="43">
        <f t="shared" si="28"/>
        <v>0</v>
      </c>
      <c r="K302" s="43">
        <f t="shared" si="29"/>
        <v>0</v>
      </c>
    </row>
    <row r="303" spans="1:11" ht="15" customHeight="1">
      <c r="A303" s="59">
        <v>7</v>
      </c>
      <c r="B303" s="60" t="s">
        <v>170</v>
      </c>
      <c r="C303" s="61"/>
      <c r="D303" s="61"/>
      <c r="E303" s="59" t="s">
        <v>57</v>
      </c>
      <c r="F303" s="17">
        <v>200</v>
      </c>
      <c r="G303" s="17">
        <v>150</v>
      </c>
      <c r="H303" s="43"/>
      <c r="I303" s="43">
        <f t="shared" si="27"/>
        <v>0</v>
      </c>
      <c r="J303" s="43">
        <f t="shared" si="28"/>
        <v>0</v>
      </c>
      <c r="K303" s="43">
        <f t="shared" si="29"/>
        <v>0</v>
      </c>
    </row>
    <row r="304" spans="1:11" ht="15" customHeight="1">
      <c r="A304" s="17">
        <v>8</v>
      </c>
      <c r="B304" s="18" t="s">
        <v>5</v>
      </c>
      <c r="C304" s="68"/>
      <c r="D304" s="69"/>
      <c r="E304" s="17" t="s">
        <v>57</v>
      </c>
      <c r="F304" s="17">
        <v>200</v>
      </c>
      <c r="G304" s="17">
        <v>200</v>
      </c>
      <c r="H304" s="43"/>
      <c r="I304" s="43">
        <f t="shared" si="27"/>
        <v>0</v>
      </c>
      <c r="J304" s="43">
        <f t="shared" si="28"/>
        <v>0</v>
      </c>
      <c r="K304" s="43">
        <f t="shared" si="29"/>
        <v>0</v>
      </c>
    </row>
    <row r="305" spans="1:11" ht="15" customHeight="1">
      <c r="A305" s="17">
        <v>9</v>
      </c>
      <c r="B305" s="126" t="s">
        <v>70</v>
      </c>
      <c r="C305" s="127"/>
      <c r="D305" s="128"/>
      <c r="E305" s="17" t="s">
        <v>58</v>
      </c>
      <c r="F305" s="17">
        <v>2</v>
      </c>
      <c r="G305" s="17">
        <v>6000</v>
      </c>
      <c r="H305" s="12"/>
      <c r="I305" s="43">
        <f t="shared" si="27"/>
        <v>0</v>
      </c>
      <c r="J305" s="43">
        <f t="shared" si="28"/>
        <v>0</v>
      </c>
      <c r="K305" s="43">
        <f t="shared" si="29"/>
        <v>0</v>
      </c>
    </row>
    <row r="306" spans="1:11" ht="15" customHeight="1">
      <c r="A306" s="124" t="s">
        <v>9</v>
      </c>
      <c r="B306" s="125"/>
      <c r="C306" s="125"/>
      <c r="D306" s="125"/>
      <c r="E306" s="20"/>
      <c r="F306" s="67"/>
      <c r="G306" s="17"/>
      <c r="H306" s="43"/>
      <c r="I306" s="43"/>
      <c r="J306" s="43"/>
      <c r="K306" s="43"/>
    </row>
    <row r="307" spans="1:11" ht="15" customHeight="1">
      <c r="A307" s="17">
        <v>1</v>
      </c>
      <c r="B307" s="68" t="s">
        <v>5</v>
      </c>
      <c r="C307" s="68"/>
      <c r="D307" s="69"/>
      <c r="E307" s="17" t="s">
        <v>57</v>
      </c>
      <c r="F307" s="17">
        <v>200</v>
      </c>
      <c r="G307" s="17">
        <v>1000</v>
      </c>
      <c r="H307" s="43"/>
      <c r="I307" s="43">
        <f t="shared" si="27"/>
        <v>0</v>
      </c>
      <c r="J307" s="43">
        <f t="shared" si="28"/>
        <v>0</v>
      </c>
      <c r="K307" s="43">
        <f t="shared" si="29"/>
        <v>0</v>
      </c>
    </row>
    <row r="308" spans="1:11" ht="15" customHeight="1">
      <c r="A308" s="124" t="s">
        <v>13</v>
      </c>
      <c r="B308" s="125"/>
      <c r="C308" s="125"/>
      <c r="D308" s="125"/>
      <c r="E308" s="20"/>
      <c r="F308" s="67"/>
      <c r="G308" s="17"/>
      <c r="H308" s="12"/>
      <c r="I308" s="43"/>
      <c r="J308" s="43"/>
      <c r="K308" s="43"/>
    </row>
    <row r="309" spans="1:11" ht="15" customHeight="1">
      <c r="A309" s="59">
        <v>1</v>
      </c>
      <c r="B309" s="61" t="s">
        <v>45</v>
      </c>
      <c r="C309" s="61"/>
      <c r="D309" s="61"/>
      <c r="E309" s="59" t="s">
        <v>57</v>
      </c>
      <c r="F309" s="17">
        <v>250</v>
      </c>
      <c r="G309" s="17">
        <v>400</v>
      </c>
      <c r="H309" s="43"/>
      <c r="I309" s="43">
        <f t="shared" si="27"/>
        <v>0</v>
      </c>
      <c r="J309" s="43">
        <f t="shared" si="28"/>
        <v>0</v>
      </c>
      <c r="K309" s="43">
        <f t="shared" si="29"/>
        <v>0</v>
      </c>
    </row>
    <row r="310" spans="1:11" ht="15" customHeight="1">
      <c r="A310" s="59">
        <v>2</v>
      </c>
      <c r="B310" s="61" t="s">
        <v>240</v>
      </c>
      <c r="C310" s="61"/>
      <c r="D310" s="61"/>
      <c r="E310" s="59" t="s">
        <v>57</v>
      </c>
      <c r="F310" s="17">
        <v>130</v>
      </c>
      <c r="G310" s="17">
        <v>2500</v>
      </c>
      <c r="H310" s="43"/>
      <c r="I310" s="43">
        <f t="shared" si="27"/>
        <v>0</v>
      </c>
      <c r="J310" s="43">
        <f t="shared" si="28"/>
        <v>0</v>
      </c>
      <c r="K310" s="43">
        <f t="shared" si="29"/>
        <v>0</v>
      </c>
    </row>
    <row r="311" spans="1:11" ht="15" customHeight="1">
      <c r="A311" s="59">
        <v>3</v>
      </c>
      <c r="B311" s="61" t="s">
        <v>233</v>
      </c>
      <c r="C311" s="61"/>
      <c r="D311" s="61"/>
      <c r="E311" s="59" t="s">
        <v>57</v>
      </c>
      <c r="F311" s="17">
        <v>150</v>
      </c>
      <c r="G311" s="17">
        <v>2500</v>
      </c>
      <c r="H311" s="43"/>
      <c r="I311" s="43">
        <f t="shared" si="27"/>
        <v>0</v>
      </c>
      <c r="J311" s="43">
        <f t="shared" si="28"/>
        <v>0</v>
      </c>
      <c r="K311" s="43">
        <f t="shared" si="29"/>
        <v>0</v>
      </c>
    </row>
    <row r="312" spans="1:11" ht="15" customHeight="1">
      <c r="A312" s="17">
        <v>4</v>
      </c>
      <c r="B312" s="126" t="s">
        <v>6</v>
      </c>
      <c r="C312" s="127"/>
      <c r="D312" s="128"/>
      <c r="E312" s="17" t="s">
        <v>57</v>
      </c>
      <c r="F312" s="17">
        <v>250</v>
      </c>
      <c r="G312" s="17">
        <v>3000</v>
      </c>
      <c r="H312" s="45"/>
      <c r="I312" s="45">
        <f t="shared" si="27"/>
        <v>0</v>
      </c>
      <c r="J312" s="45">
        <f t="shared" si="28"/>
        <v>0</v>
      </c>
      <c r="K312" s="45">
        <f t="shared" si="29"/>
        <v>0</v>
      </c>
    </row>
    <row r="313" spans="1:11" ht="15" customHeight="1">
      <c r="A313" s="17">
        <v>5</v>
      </c>
      <c r="B313" s="126" t="s">
        <v>70</v>
      </c>
      <c r="C313" s="127"/>
      <c r="D313" s="128"/>
      <c r="E313" s="17" t="s">
        <v>58</v>
      </c>
      <c r="F313" s="17">
        <v>2</v>
      </c>
      <c r="G313" s="17">
        <v>6000</v>
      </c>
      <c r="H313" s="43"/>
      <c r="I313" s="43">
        <f t="shared" si="27"/>
        <v>0</v>
      </c>
      <c r="J313" s="43">
        <f t="shared" si="28"/>
        <v>0</v>
      </c>
      <c r="K313" s="43">
        <f t="shared" si="29"/>
        <v>0</v>
      </c>
    </row>
    <row r="314" spans="1:11" ht="15" customHeight="1">
      <c r="A314" s="51"/>
      <c r="B314" s="20"/>
      <c r="C314" s="84"/>
      <c r="D314" s="53"/>
      <c r="E314" s="53"/>
      <c r="F314" s="51"/>
      <c r="G314" s="53"/>
      <c r="H314" s="13"/>
      <c r="I314" s="13"/>
      <c r="J314" s="13"/>
      <c r="K314" s="13"/>
    </row>
    <row r="315" spans="1:11" ht="15" customHeight="1">
      <c r="A315" s="51"/>
      <c r="B315" s="51" t="s">
        <v>0</v>
      </c>
      <c r="C315" s="51"/>
      <c r="D315" s="137" t="s">
        <v>81</v>
      </c>
      <c r="E315" s="137"/>
      <c r="F315" s="137"/>
      <c r="G315" s="53"/>
      <c r="H315" s="44"/>
      <c r="I315" s="44"/>
      <c r="J315" s="44"/>
      <c r="K315" s="44"/>
    </row>
    <row r="316" spans="1:11" ht="15" customHeight="1">
      <c r="A316" s="51"/>
      <c r="B316" s="51"/>
      <c r="C316" s="51"/>
      <c r="D316" s="85"/>
      <c r="E316" s="85"/>
      <c r="F316" s="85"/>
      <c r="G316" s="53"/>
      <c r="H316" s="13"/>
      <c r="I316" s="13"/>
      <c r="J316" s="13"/>
      <c r="K316" s="13"/>
    </row>
    <row r="317" spans="1:11" ht="26.25" thickBot="1">
      <c r="A317" s="54" t="s">
        <v>52</v>
      </c>
      <c r="B317" s="121" t="s">
        <v>53</v>
      </c>
      <c r="C317" s="122"/>
      <c r="D317" s="123"/>
      <c r="E317" s="55" t="s">
        <v>54</v>
      </c>
      <c r="F317" s="54" t="s">
        <v>55</v>
      </c>
      <c r="G317" s="56" t="s">
        <v>142</v>
      </c>
      <c r="H317" s="91" t="s">
        <v>136</v>
      </c>
      <c r="I317" s="91" t="s">
        <v>137</v>
      </c>
      <c r="J317" s="91" t="s">
        <v>139</v>
      </c>
      <c r="K317" s="92" t="s">
        <v>138</v>
      </c>
    </row>
    <row r="318" spans="1:11" ht="15" customHeight="1">
      <c r="A318" s="135" t="s">
        <v>7</v>
      </c>
      <c r="B318" s="136"/>
      <c r="C318" s="136"/>
      <c r="D318" s="136"/>
      <c r="E318" s="20"/>
      <c r="F318" s="58"/>
      <c r="G318" s="53"/>
      <c r="H318" s="48"/>
      <c r="I318" s="48"/>
      <c r="J318" s="48"/>
      <c r="K318" s="48"/>
    </row>
    <row r="319" spans="1:11" ht="15" customHeight="1">
      <c r="A319" s="59">
        <v>1</v>
      </c>
      <c r="B319" s="126" t="s">
        <v>241</v>
      </c>
      <c r="C319" s="127"/>
      <c r="D319" s="128"/>
      <c r="E319" s="17" t="s">
        <v>57</v>
      </c>
      <c r="F319" s="17">
        <v>50</v>
      </c>
      <c r="G319" s="17">
        <v>3000</v>
      </c>
      <c r="H319" s="43"/>
      <c r="I319" s="43">
        <f>H319*1.2</f>
        <v>0</v>
      </c>
      <c r="J319" s="43">
        <f>H319*G319</f>
        <v>0</v>
      </c>
      <c r="K319" s="43">
        <f>J319*1.2</f>
        <v>0</v>
      </c>
    </row>
    <row r="320" spans="1:11" ht="15" customHeight="1">
      <c r="A320" s="59">
        <v>2</v>
      </c>
      <c r="B320" s="126" t="s">
        <v>2</v>
      </c>
      <c r="C320" s="127"/>
      <c r="D320" s="128"/>
      <c r="E320" s="17" t="s">
        <v>58</v>
      </c>
      <c r="F320" s="17">
        <v>1</v>
      </c>
      <c r="G320" s="17">
        <v>3000</v>
      </c>
      <c r="H320" s="43"/>
      <c r="I320" s="43">
        <f aca="true" t="shared" si="30" ref="I320:I383">H320*1.2</f>
        <v>0</v>
      </c>
      <c r="J320" s="43">
        <f aca="true" t="shared" si="31" ref="J320:J340">H320*G320</f>
        <v>0</v>
      </c>
      <c r="K320" s="43">
        <f aca="true" t="shared" si="32" ref="K320:K383">J320*1.2</f>
        <v>0</v>
      </c>
    </row>
    <row r="321" spans="1:11" ht="15" customHeight="1">
      <c r="A321" s="59">
        <v>3</v>
      </c>
      <c r="B321" s="63" t="s">
        <v>10</v>
      </c>
      <c r="C321" s="64"/>
      <c r="D321" s="65"/>
      <c r="E321" s="17" t="s">
        <v>57</v>
      </c>
      <c r="F321" s="17">
        <v>50</v>
      </c>
      <c r="G321" s="17">
        <v>3000</v>
      </c>
      <c r="H321" s="43"/>
      <c r="I321" s="43">
        <f t="shared" si="30"/>
        <v>0</v>
      </c>
      <c r="J321" s="43">
        <f t="shared" si="31"/>
        <v>0</v>
      </c>
      <c r="K321" s="43">
        <f t="shared" si="32"/>
        <v>0</v>
      </c>
    </row>
    <row r="322" spans="1:11" ht="15" customHeight="1">
      <c r="A322" s="59">
        <v>4</v>
      </c>
      <c r="B322" s="60" t="s">
        <v>24</v>
      </c>
      <c r="C322" s="61"/>
      <c r="D322" s="62"/>
      <c r="E322" s="17" t="s">
        <v>57</v>
      </c>
      <c r="F322" s="17"/>
      <c r="G322" s="17"/>
      <c r="H322" s="43"/>
      <c r="I322" s="43">
        <f t="shared" si="30"/>
        <v>0</v>
      </c>
      <c r="J322" s="43">
        <f t="shared" si="31"/>
        <v>0</v>
      </c>
      <c r="K322" s="43">
        <f t="shared" si="32"/>
        <v>0</v>
      </c>
    </row>
    <row r="323" spans="1:11" ht="15" customHeight="1">
      <c r="A323" s="17">
        <v>5</v>
      </c>
      <c r="B323" s="60" t="s">
        <v>39</v>
      </c>
      <c r="C323" s="61"/>
      <c r="D323" s="62"/>
      <c r="E323" s="17" t="s">
        <v>57</v>
      </c>
      <c r="F323" s="17">
        <v>200</v>
      </c>
      <c r="G323" s="17">
        <v>1500</v>
      </c>
      <c r="H323" s="43"/>
      <c r="I323" s="43">
        <f t="shared" si="30"/>
        <v>0</v>
      </c>
      <c r="J323" s="43">
        <f t="shared" si="31"/>
        <v>0</v>
      </c>
      <c r="K323" s="43">
        <f t="shared" si="32"/>
        <v>0</v>
      </c>
    </row>
    <row r="324" spans="1:11" ht="12.75">
      <c r="A324" s="17">
        <v>6</v>
      </c>
      <c r="B324" s="134" t="s">
        <v>70</v>
      </c>
      <c r="C324" s="134"/>
      <c r="D324" s="134"/>
      <c r="E324" s="17" t="s">
        <v>58</v>
      </c>
      <c r="F324" s="17">
        <v>2</v>
      </c>
      <c r="G324" s="17">
        <v>6000</v>
      </c>
      <c r="H324" s="43"/>
      <c r="I324" s="43">
        <f t="shared" si="30"/>
        <v>0</v>
      </c>
      <c r="J324" s="43">
        <f t="shared" si="31"/>
        <v>0</v>
      </c>
      <c r="K324" s="43">
        <f t="shared" si="32"/>
        <v>0</v>
      </c>
    </row>
    <row r="325" spans="1:11" ht="15" customHeight="1">
      <c r="A325" s="124" t="s">
        <v>8</v>
      </c>
      <c r="B325" s="125"/>
      <c r="C325" s="125"/>
      <c r="D325" s="125"/>
      <c r="E325" s="20"/>
      <c r="F325" s="67"/>
      <c r="G325" s="17"/>
      <c r="H325" s="43"/>
      <c r="I325" s="43"/>
      <c r="J325" s="43"/>
      <c r="K325" s="43"/>
    </row>
    <row r="326" spans="1:11" ht="15" customHeight="1">
      <c r="A326" s="17">
        <v>1</v>
      </c>
      <c r="B326" s="68" t="s">
        <v>50</v>
      </c>
      <c r="C326" s="68"/>
      <c r="D326" s="69"/>
      <c r="E326" s="17" t="s">
        <v>57</v>
      </c>
      <c r="F326" s="17">
        <v>200</v>
      </c>
      <c r="G326" s="17">
        <v>1000</v>
      </c>
      <c r="H326" s="43"/>
      <c r="I326" s="43">
        <f t="shared" si="30"/>
        <v>0</v>
      </c>
      <c r="J326" s="43">
        <f t="shared" si="31"/>
        <v>0</v>
      </c>
      <c r="K326" s="43">
        <f t="shared" si="32"/>
        <v>0</v>
      </c>
    </row>
    <row r="327" spans="1:11" ht="15" customHeight="1">
      <c r="A327" s="124" t="s">
        <v>12</v>
      </c>
      <c r="B327" s="125"/>
      <c r="C327" s="125"/>
      <c r="D327" s="125"/>
      <c r="E327" s="20"/>
      <c r="F327" s="67"/>
      <c r="G327" s="17"/>
      <c r="H327" s="43"/>
      <c r="I327" s="43"/>
      <c r="J327" s="43"/>
      <c r="K327" s="43"/>
    </row>
    <row r="328" spans="1:11" ht="15" customHeight="1">
      <c r="A328" s="59">
        <v>1</v>
      </c>
      <c r="B328" s="60" t="s">
        <v>242</v>
      </c>
      <c r="C328" s="61"/>
      <c r="D328" s="61"/>
      <c r="E328" s="59" t="s">
        <v>57</v>
      </c>
      <c r="F328" s="17">
        <v>300</v>
      </c>
      <c r="G328" s="17">
        <v>3000</v>
      </c>
      <c r="H328" s="43"/>
      <c r="I328" s="43">
        <f t="shared" si="30"/>
        <v>0</v>
      </c>
      <c r="J328" s="43">
        <f t="shared" si="31"/>
        <v>0</v>
      </c>
      <c r="K328" s="43">
        <f t="shared" si="32"/>
        <v>0</v>
      </c>
    </row>
    <row r="329" spans="1:11" ht="15" customHeight="1">
      <c r="A329" s="59">
        <v>2</v>
      </c>
      <c r="B329" s="60" t="s">
        <v>29</v>
      </c>
      <c r="C329" s="61"/>
      <c r="D329" s="61"/>
      <c r="E329" s="59" t="s">
        <v>57</v>
      </c>
      <c r="F329" s="17">
        <v>150</v>
      </c>
      <c r="G329" s="17">
        <v>3000</v>
      </c>
      <c r="H329" s="43"/>
      <c r="I329" s="43">
        <f t="shared" si="30"/>
        <v>0</v>
      </c>
      <c r="J329" s="43">
        <f t="shared" si="31"/>
        <v>0</v>
      </c>
      <c r="K329" s="43">
        <f t="shared" si="32"/>
        <v>0</v>
      </c>
    </row>
    <row r="330" spans="1:11" ht="15" customHeight="1">
      <c r="A330" s="59">
        <v>3</v>
      </c>
      <c r="B330" s="126" t="s">
        <v>178</v>
      </c>
      <c r="C330" s="127"/>
      <c r="D330" s="127"/>
      <c r="E330" s="59" t="s">
        <v>57</v>
      </c>
      <c r="F330" s="17">
        <v>150</v>
      </c>
      <c r="G330" s="17">
        <v>3000</v>
      </c>
      <c r="H330" s="43"/>
      <c r="I330" s="43">
        <f t="shared" si="30"/>
        <v>0</v>
      </c>
      <c r="J330" s="43">
        <f t="shared" si="31"/>
        <v>0</v>
      </c>
      <c r="K330" s="43">
        <f t="shared" si="32"/>
        <v>0</v>
      </c>
    </row>
    <row r="331" spans="1:11" ht="15" customHeight="1">
      <c r="A331" s="17">
        <v>4</v>
      </c>
      <c r="B331" s="126" t="s">
        <v>5</v>
      </c>
      <c r="C331" s="127"/>
      <c r="D331" s="128"/>
      <c r="E331" s="17" t="s">
        <v>57</v>
      </c>
      <c r="F331" s="17">
        <v>200</v>
      </c>
      <c r="G331" s="17">
        <v>3000</v>
      </c>
      <c r="H331" s="43"/>
      <c r="I331" s="43">
        <f t="shared" si="30"/>
        <v>0</v>
      </c>
      <c r="J331" s="43">
        <f t="shared" si="31"/>
        <v>0</v>
      </c>
      <c r="K331" s="43">
        <f t="shared" si="32"/>
        <v>0</v>
      </c>
    </row>
    <row r="332" spans="1:11" ht="15" customHeight="1">
      <c r="A332" s="17">
        <v>5</v>
      </c>
      <c r="B332" s="134" t="s">
        <v>70</v>
      </c>
      <c r="C332" s="134"/>
      <c r="D332" s="134"/>
      <c r="E332" s="17" t="s">
        <v>58</v>
      </c>
      <c r="F332" s="17">
        <v>2</v>
      </c>
      <c r="G332" s="17">
        <v>6000</v>
      </c>
      <c r="H332" s="43"/>
      <c r="I332" s="43">
        <f t="shared" si="30"/>
        <v>0</v>
      </c>
      <c r="J332" s="43">
        <f t="shared" si="31"/>
        <v>0</v>
      </c>
      <c r="K332" s="43">
        <f t="shared" si="32"/>
        <v>0</v>
      </c>
    </row>
    <row r="333" spans="1:11" ht="15" customHeight="1">
      <c r="A333" s="124" t="s">
        <v>9</v>
      </c>
      <c r="B333" s="125"/>
      <c r="C333" s="125"/>
      <c r="D333" s="125"/>
      <c r="E333" s="20"/>
      <c r="F333" s="67"/>
      <c r="G333" s="17"/>
      <c r="H333" s="43"/>
      <c r="I333" s="43"/>
      <c r="J333" s="43"/>
      <c r="K333" s="43"/>
    </row>
    <row r="334" spans="1:11" ht="15" customHeight="1">
      <c r="A334" s="17">
        <v>1</v>
      </c>
      <c r="B334" s="126" t="s">
        <v>30</v>
      </c>
      <c r="C334" s="127"/>
      <c r="D334" s="128"/>
      <c r="E334" s="17" t="s">
        <v>57</v>
      </c>
      <c r="F334" s="17">
        <v>200</v>
      </c>
      <c r="G334" s="17">
        <v>1000</v>
      </c>
      <c r="H334" s="43"/>
      <c r="I334" s="43">
        <f t="shared" si="30"/>
        <v>0</v>
      </c>
      <c r="J334" s="43">
        <f t="shared" si="31"/>
        <v>0</v>
      </c>
      <c r="K334" s="43">
        <f t="shared" si="32"/>
        <v>0</v>
      </c>
    </row>
    <row r="335" spans="1:11" ht="15" customHeight="1">
      <c r="A335" s="131" t="s">
        <v>13</v>
      </c>
      <c r="B335" s="132"/>
      <c r="C335" s="132"/>
      <c r="D335" s="132"/>
      <c r="E335" s="20"/>
      <c r="F335" s="67"/>
      <c r="G335" s="17"/>
      <c r="H335" s="43"/>
      <c r="I335" s="43"/>
      <c r="J335" s="43"/>
      <c r="K335" s="43"/>
    </row>
    <row r="336" spans="1:11" ht="15" customHeight="1">
      <c r="A336" s="59">
        <v>1</v>
      </c>
      <c r="B336" s="126" t="s">
        <v>243</v>
      </c>
      <c r="C336" s="127"/>
      <c r="D336" s="127"/>
      <c r="E336" s="59" t="s">
        <v>57</v>
      </c>
      <c r="F336" s="17">
        <v>250</v>
      </c>
      <c r="G336" s="17">
        <v>3000</v>
      </c>
      <c r="H336" s="43"/>
      <c r="I336" s="43">
        <f t="shared" si="30"/>
        <v>0</v>
      </c>
      <c r="J336" s="43">
        <f t="shared" si="31"/>
        <v>0</v>
      </c>
      <c r="K336" s="43">
        <f t="shared" si="32"/>
        <v>0</v>
      </c>
    </row>
    <row r="337" spans="1:11" ht="15" customHeight="1">
      <c r="A337" s="59">
        <v>2</v>
      </c>
      <c r="B337" s="63" t="s">
        <v>184</v>
      </c>
      <c r="C337" s="64"/>
      <c r="D337" s="64"/>
      <c r="E337" s="59" t="s">
        <v>57</v>
      </c>
      <c r="F337" s="17">
        <v>300</v>
      </c>
      <c r="G337" s="17">
        <v>100</v>
      </c>
      <c r="H337" s="43"/>
      <c r="I337" s="43">
        <f t="shared" si="30"/>
        <v>0</v>
      </c>
      <c r="J337" s="43">
        <f t="shared" si="31"/>
        <v>0</v>
      </c>
      <c r="K337" s="43">
        <f t="shared" si="32"/>
        <v>0</v>
      </c>
    </row>
    <row r="338" spans="1:11" ht="15" customHeight="1">
      <c r="A338" s="17">
        <v>3</v>
      </c>
      <c r="B338" s="134" t="s">
        <v>244</v>
      </c>
      <c r="C338" s="134"/>
      <c r="D338" s="134"/>
      <c r="E338" s="17" t="s">
        <v>57</v>
      </c>
      <c r="F338" s="17">
        <v>200</v>
      </c>
      <c r="G338" s="17"/>
      <c r="H338" s="43"/>
      <c r="I338" s="43">
        <f t="shared" si="30"/>
        <v>0</v>
      </c>
      <c r="J338" s="43">
        <f t="shared" si="31"/>
        <v>0</v>
      </c>
      <c r="K338" s="43">
        <f t="shared" si="32"/>
        <v>0</v>
      </c>
    </row>
    <row r="339" spans="1:11" ht="15" customHeight="1">
      <c r="A339" s="17">
        <v>4</v>
      </c>
      <c r="B339" s="82" t="s">
        <v>245</v>
      </c>
      <c r="C339" s="82"/>
      <c r="D339" s="82"/>
      <c r="E339" s="17" t="s">
        <v>57</v>
      </c>
      <c r="F339" s="17">
        <v>200</v>
      </c>
      <c r="G339" s="17">
        <v>1000</v>
      </c>
      <c r="H339" s="45"/>
      <c r="I339" s="45">
        <f t="shared" si="30"/>
        <v>0</v>
      </c>
      <c r="J339" s="45">
        <f t="shared" si="31"/>
        <v>0</v>
      </c>
      <c r="K339" s="45">
        <f t="shared" si="32"/>
        <v>0</v>
      </c>
    </row>
    <row r="340" spans="1:11" ht="15" customHeight="1">
      <c r="A340" s="17">
        <v>5</v>
      </c>
      <c r="B340" s="134" t="s">
        <v>70</v>
      </c>
      <c r="C340" s="134"/>
      <c r="D340" s="134"/>
      <c r="E340" s="17" t="s">
        <v>58</v>
      </c>
      <c r="F340" s="17">
        <v>2</v>
      </c>
      <c r="G340" s="17">
        <v>6000</v>
      </c>
      <c r="H340" s="43"/>
      <c r="I340" s="43">
        <f t="shared" si="30"/>
        <v>0</v>
      </c>
      <c r="J340" s="43">
        <f t="shared" si="31"/>
        <v>0</v>
      </c>
      <c r="K340" s="43">
        <f t="shared" si="32"/>
        <v>0</v>
      </c>
    </row>
    <row r="341" spans="1:11" ht="15" customHeight="1">
      <c r="A341" s="51"/>
      <c r="B341" s="20"/>
      <c r="C341" s="84"/>
      <c r="D341" s="53"/>
      <c r="E341" s="53"/>
      <c r="F341" s="51"/>
      <c r="G341" s="53"/>
      <c r="H341" s="44"/>
      <c r="I341" s="44"/>
      <c r="J341" s="44"/>
      <c r="K341" s="44"/>
    </row>
    <row r="342" spans="1:11" ht="15" customHeight="1">
      <c r="A342" s="51"/>
      <c r="B342" s="51"/>
      <c r="C342" s="51"/>
      <c r="D342" s="137" t="s">
        <v>82</v>
      </c>
      <c r="E342" s="137"/>
      <c r="F342" s="137"/>
      <c r="G342" s="53"/>
      <c r="H342" s="44"/>
      <c r="I342" s="44"/>
      <c r="J342" s="44"/>
      <c r="K342" s="44"/>
    </row>
    <row r="343" spans="1:11" ht="15" customHeight="1">
      <c r="A343" s="51"/>
      <c r="B343" s="51" t="s">
        <v>0</v>
      </c>
      <c r="C343" s="51"/>
      <c r="D343" s="51"/>
      <c r="E343" s="51"/>
      <c r="F343" s="51"/>
      <c r="G343" s="53"/>
      <c r="H343" s="44"/>
      <c r="I343" s="44"/>
      <c r="J343" s="44"/>
      <c r="K343" s="44"/>
    </row>
    <row r="344" spans="1:11" ht="26.25" thickBot="1">
      <c r="A344" s="54" t="s">
        <v>52</v>
      </c>
      <c r="B344" s="121" t="s">
        <v>53</v>
      </c>
      <c r="C344" s="122"/>
      <c r="D344" s="123"/>
      <c r="E344" s="55" t="s">
        <v>54</v>
      </c>
      <c r="F344" s="54" t="s">
        <v>55</v>
      </c>
      <c r="G344" s="56" t="s">
        <v>142</v>
      </c>
      <c r="H344" s="91" t="s">
        <v>136</v>
      </c>
      <c r="I344" s="91" t="s">
        <v>137</v>
      </c>
      <c r="J344" s="91" t="s">
        <v>139</v>
      </c>
      <c r="K344" s="92" t="s">
        <v>138</v>
      </c>
    </row>
    <row r="345" spans="1:11" ht="15" customHeight="1">
      <c r="A345" s="124" t="s">
        <v>7</v>
      </c>
      <c r="B345" s="125"/>
      <c r="C345" s="125"/>
      <c r="D345" s="125"/>
      <c r="E345" s="20"/>
      <c r="F345" s="58"/>
      <c r="G345" s="53"/>
      <c r="H345" s="48"/>
      <c r="I345" s="48"/>
      <c r="J345" s="48"/>
      <c r="K345" s="48"/>
    </row>
    <row r="346" spans="1:11" ht="15" customHeight="1">
      <c r="A346" s="59">
        <v>1</v>
      </c>
      <c r="B346" s="126" t="s">
        <v>246</v>
      </c>
      <c r="C346" s="127"/>
      <c r="D346" s="128"/>
      <c r="E346" s="17" t="s">
        <v>58</v>
      </c>
      <c r="F346" s="17">
        <v>1</v>
      </c>
      <c r="G346" s="17">
        <v>2000</v>
      </c>
      <c r="H346" s="43"/>
      <c r="I346" s="43">
        <f t="shared" si="30"/>
        <v>0</v>
      </c>
      <c r="J346" s="43">
        <f aca="true" t="shared" si="33" ref="J346:J404">H346*G346</f>
        <v>0</v>
      </c>
      <c r="K346" s="43">
        <f t="shared" si="32"/>
        <v>0</v>
      </c>
    </row>
    <row r="347" spans="1:11" ht="15" customHeight="1">
      <c r="A347" s="59">
        <v>2</v>
      </c>
      <c r="B347" s="126" t="s">
        <v>35</v>
      </c>
      <c r="C347" s="127"/>
      <c r="D347" s="128"/>
      <c r="E347" s="17" t="s">
        <v>58</v>
      </c>
      <c r="F347" s="17">
        <v>1</v>
      </c>
      <c r="G347" s="17">
        <v>500</v>
      </c>
      <c r="H347" s="43"/>
      <c r="I347" s="43">
        <f t="shared" si="30"/>
        <v>0</v>
      </c>
      <c r="J347" s="43">
        <f t="shared" si="33"/>
        <v>0</v>
      </c>
      <c r="K347" s="43">
        <f t="shared" si="32"/>
        <v>0</v>
      </c>
    </row>
    <row r="348" spans="1:11" ht="15" customHeight="1">
      <c r="A348" s="59">
        <v>3</v>
      </c>
      <c r="B348" s="126" t="s">
        <v>2</v>
      </c>
      <c r="C348" s="127"/>
      <c r="D348" s="128"/>
      <c r="E348" s="17" t="s">
        <v>58</v>
      </c>
      <c r="F348" s="17">
        <v>1</v>
      </c>
      <c r="G348" s="17">
        <v>500</v>
      </c>
      <c r="H348" s="43"/>
      <c r="I348" s="43">
        <f t="shared" si="30"/>
        <v>0</v>
      </c>
      <c r="J348" s="43">
        <f t="shared" si="33"/>
        <v>0</v>
      </c>
      <c r="K348" s="43">
        <f t="shared" si="32"/>
        <v>0</v>
      </c>
    </row>
    <row r="349" spans="1:11" ht="13.5" customHeight="1">
      <c r="A349" s="59">
        <v>4</v>
      </c>
      <c r="B349" s="63" t="s">
        <v>247</v>
      </c>
      <c r="C349" s="64"/>
      <c r="D349" s="65"/>
      <c r="E349" s="17" t="s">
        <v>57</v>
      </c>
      <c r="F349" s="17">
        <v>50</v>
      </c>
      <c r="G349" s="17">
        <v>500</v>
      </c>
      <c r="H349" s="43"/>
      <c r="I349" s="43">
        <f t="shared" si="30"/>
        <v>0</v>
      </c>
      <c r="J349" s="43">
        <f t="shared" si="33"/>
        <v>0</v>
      </c>
      <c r="K349" s="43">
        <f t="shared" si="32"/>
        <v>0</v>
      </c>
    </row>
    <row r="350" spans="1:11" ht="15" customHeight="1">
      <c r="A350" s="17">
        <v>5</v>
      </c>
      <c r="B350" s="126" t="s">
        <v>3</v>
      </c>
      <c r="C350" s="127"/>
      <c r="D350" s="128"/>
      <c r="E350" s="17" t="s">
        <v>57</v>
      </c>
      <c r="F350" s="17">
        <v>200</v>
      </c>
      <c r="G350" s="17">
        <v>2000</v>
      </c>
      <c r="H350" s="43"/>
      <c r="I350" s="43">
        <f t="shared" si="30"/>
        <v>0</v>
      </c>
      <c r="J350" s="43">
        <f t="shared" si="33"/>
        <v>0</v>
      </c>
      <c r="K350" s="43">
        <f t="shared" si="32"/>
        <v>0</v>
      </c>
    </row>
    <row r="351" spans="1:11" ht="15" customHeight="1">
      <c r="A351" s="17">
        <v>6</v>
      </c>
      <c r="B351" s="63" t="s">
        <v>248</v>
      </c>
      <c r="C351" s="64"/>
      <c r="D351" s="65"/>
      <c r="E351" s="17" t="s">
        <v>57</v>
      </c>
      <c r="F351" s="17">
        <v>200</v>
      </c>
      <c r="G351" s="17">
        <v>500</v>
      </c>
      <c r="H351" s="43"/>
      <c r="I351" s="43">
        <f t="shared" si="30"/>
        <v>0</v>
      </c>
      <c r="J351" s="43">
        <f t="shared" si="33"/>
        <v>0</v>
      </c>
      <c r="K351" s="43">
        <f t="shared" si="32"/>
        <v>0</v>
      </c>
    </row>
    <row r="352" spans="1:11" ht="15" customHeight="1">
      <c r="A352" s="17">
        <v>7</v>
      </c>
      <c r="B352" s="126" t="s">
        <v>70</v>
      </c>
      <c r="C352" s="127"/>
      <c r="D352" s="128"/>
      <c r="E352" s="17" t="s">
        <v>58</v>
      </c>
      <c r="F352" s="17">
        <v>2</v>
      </c>
      <c r="G352" s="17">
        <v>6000</v>
      </c>
      <c r="H352" s="43"/>
      <c r="I352" s="43">
        <f t="shared" si="30"/>
        <v>0</v>
      </c>
      <c r="J352" s="43">
        <f t="shared" si="33"/>
        <v>0</v>
      </c>
      <c r="K352" s="43">
        <f t="shared" si="32"/>
        <v>0</v>
      </c>
    </row>
    <row r="353" spans="1:11" ht="15" customHeight="1">
      <c r="A353" s="124" t="s">
        <v>8</v>
      </c>
      <c r="B353" s="125"/>
      <c r="C353" s="125"/>
      <c r="D353" s="125"/>
      <c r="E353" s="20"/>
      <c r="F353" s="67"/>
      <c r="G353" s="17"/>
      <c r="H353" s="43"/>
      <c r="I353" s="43"/>
      <c r="J353" s="43"/>
      <c r="K353" s="43"/>
    </row>
    <row r="354" spans="1:11" ht="15" customHeight="1">
      <c r="A354" s="17">
        <v>1</v>
      </c>
      <c r="B354" s="126" t="s">
        <v>50</v>
      </c>
      <c r="C354" s="127"/>
      <c r="D354" s="128"/>
      <c r="E354" s="17" t="s">
        <v>57</v>
      </c>
      <c r="F354" s="17">
        <v>200</v>
      </c>
      <c r="G354" s="17">
        <v>1000</v>
      </c>
      <c r="H354" s="43"/>
      <c r="I354" s="43">
        <f t="shared" si="30"/>
        <v>0</v>
      </c>
      <c r="J354" s="43">
        <f t="shared" si="33"/>
        <v>0</v>
      </c>
      <c r="K354" s="43">
        <f t="shared" si="32"/>
        <v>0</v>
      </c>
    </row>
    <row r="355" spans="1:11" ht="15" customHeight="1">
      <c r="A355" s="124" t="s">
        <v>12</v>
      </c>
      <c r="B355" s="125"/>
      <c r="C355" s="125"/>
      <c r="D355" s="125"/>
      <c r="E355" s="20"/>
      <c r="F355" s="67"/>
      <c r="G355" s="17"/>
      <c r="H355" s="43"/>
      <c r="I355" s="43"/>
      <c r="J355" s="43"/>
      <c r="K355" s="43"/>
    </row>
    <row r="356" spans="1:11" ht="15" customHeight="1">
      <c r="A356" s="59">
        <v>1</v>
      </c>
      <c r="B356" s="126" t="s">
        <v>46</v>
      </c>
      <c r="C356" s="127"/>
      <c r="D356" s="128"/>
      <c r="E356" s="59" t="s">
        <v>57</v>
      </c>
      <c r="F356" s="17">
        <v>250</v>
      </c>
      <c r="G356" s="17">
        <v>3000</v>
      </c>
      <c r="H356" s="43"/>
      <c r="I356" s="43">
        <f t="shared" si="30"/>
        <v>0</v>
      </c>
      <c r="J356" s="43">
        <f t="shared" si="33"/>
        <v>0</v>
      </c>
      <c r="K356" s="43">
        <f t="shared" si="32"/>
        <v>0</v>
      </c>
    </row>
    <row r="357" spans="1:11" ht="15" customHeight="1">
      <c r="A357" s="59">
        <v>2</v>
      </c>
      <c r="B357" s="126" t="s">
        <v>249</v>
      </c>
      <c r="C357" s="127"/>
      <c r="D357" s="128"/>
      <c r="E357" s="59" t="s">
        <v>57</v>
      </c>
      <c r="F357" s="17">
        <v>150</v>
      </c>
      <c r="G357" s="17">
        <v>3000</v>
      </c>
      <c r="H357" s="43"/>
      <c r="I357" s="43">
        <f t="shared" si="30"/>
        <v>0</v>
      </c>
      <c r="J357" s="43">
        <f t="shared" si="33"/>
        <v>0</v>
      </c>
      <c r="K357" s="43">
        <f t="shared" si="32"/>
        <v>0</v>
      </c>
    </row>
    <row r="358" spans="1:11" ht="15" customHeight="1">
      <c r="A358" s="59">
        <v>3</v>
      </c>
      <c r="B358" s="126" t="s">
        <v>250</v>
      </c>
      <c r="C358" s="127"/>
      <c r="D358" s="128"/>
      <c r="E358" s="59" t="s">
        <v>57</v>
      </c>
      <c r="F358" s="17">
        <v>150</v>
      </c>
      <c r="G358" s="17">
        <v>3000</v>
      </c>
      <c r="H358" s="43"/>
      <c r="I358" s="43">
        <f t="shared" si="30"/>
        <v>0</v>
      </c>
      <c r="J358" s="43">
        <f t="shared" si="33"/>
        <v>0</v>
      </c>
      <c r="K358" s="43">
        <f t="shared" si="32"/>
        <v>0</v>
      </c>
    </row>
    <row r="359" spans="1:11" ht="15" customHeight="1">
      <c r="A359" s="17">
        <v>4</v>
      </c>
      <c r="B359" s="126" t="s">
        <v>5</v>
      </c>
      <c r="C359" s="127"/>
      <c r="D359" s="128"/>
      <c r="E359" s="17" t="s">
        <v>57</v>
      </c>
      <c r="F359" s="17">
        <v>200</v>
      </c>
      <c r="G359" s="17">
        <v>3000</v>
      </c>
      <c r="H359" s="43"/>
      <c r="I359" s="43">
        <f t="shared" si="30"/>
        <v>0</v>
      </c>
      <c r="J359" s="43">
        <f t="shared" si="33"/>
        <v>0</v>
      </c>
      <c r="K359" s="43">
        <f t="shared" si="32"/>
        <v>0</v>
      </c>
    </row>
    <row r="360" spans="1:11" ht="15" customHeight="1">
      <c r="A360" s="17">
        <v>5</v>
      </c>
      <c r="B360" s="126" t="s">
        <v>70</v>
      </c>
      <c r="C360" s="127"/>
      <c r="D360" s="128"/>
      <c r="E360" s="17" t="s">
        <v>58</v>
      </c>
      <c r="F360" s="17">
        <v>2</v>
      </c>
      <c r="G360" s="17">
        <v>6000</v>
      </c>
      <c r="H360" s="43"/>
      <c r="I360" s="43">
        <f t="shared" si="30"/>
        <v>0</v>
      </c>
      <c r="J360" s="43">
        <f t="shared" si="33"/>
        <v>0</v>
      </c>
      <c r="K360" s="43">
        <f t="shared" si="32"/>
        <v>0</v>
      </c>
    </row>
    <row r="361" spans="1:11" ht="15" customHeight="1">
      <c r="A361" s="124" t="s">
        <v>9</v>
      </c>
      <c r="B361" s="125"/>
      <c r="C361" s="125"/>
      <c r="D361" s="125"/>
      <c r="E361" s="20"/>
      <c r="F361" s="67"/>
      <c r="G361" s="17"/>
      <c r="H361" s="43"/>
      <c r="I361" s="43"/>
      <c r="J361" s="43"/>
      <c r="K361" s="43"/>
    </row>
    <row r="362" spans="1:11" ht="15" customHeight="1">
      <c r="A362" s="17">
        <v>1</v>
      </c>
      <c r="B362" s="126" t="s">
        <v>50</v>
      </c>
      <c r="C362" s="127"/>
      <c r="D362" s="128"/>
      <c r="E362" s="17" t="s">
        <v>57</v>
      </c>
      <c r="F362" s="17">
        <v>200</v>
      </c>
      <c r="G362" s="17">
        <v>1000</v>
      </c>
      <c r="H362" s="43"/>
      <c r="I362" s="43">
        <f t="shared" si="30"/>
        <v>0</v>
      </c>
      <c r="J362" s="43">
        <f t="shared" si="33"/>
        <v>0</v>
      </c>
      <c r="K362" s="43">
        <f t="shared" si="32"/>
        <v>0</v>
      </c>
    </row>
    <row r="363" spans="1:11" ht="15" customHeight="1">
      <c r="A363" s="124" t="s">
        <v>13</v>
      </c>
      <c r="B363" s="125"/>
      <c r="C363" s="125"/>
      <c r="D363" s="125"/>
      <c r="E363" s="20"/>
      <c r="F363" s="67"/>
      <c r="G363" s="17"/>
      <c r="H363" s="43"/>
      <c r="I363" s="43"/>
      <c r="J363" s="43"/>
      <c r="K363" s="43"/>
    </row>
    <row r="364" spans="1:11" ht="15" customHeight="1">
      <c r="A364" s="59">
        <v>1</v>
      </c>
      <c r="B364" s="126" t="s">
        <v>251</v>
      </c>
      <c r="C364" s="127"/>
      <c r="D364" s="128"/>
      <c r="E364" s="59" t="s">
        <v>58</v>
      </c>
      <c r="F364" s="17">
        <v>2</v>
      </c>
      <c r="G364" s="17">
        <v>2500</v>
      </c>
      <c r="H364" s="43"/>
      <c r="I364" s="43">
        <f t="shared" si="30"/>
        <v>0</v>
      </c>
      <c r="J364" s="43">
        <f t="shared" si="33"/>
        <v>0</v>
      </c>
      <c r="K364" s="43">
        <f t="shared" si="32"/>
        <v>0</v>
      </c>
    </row>
    <row r="365" spans="1:11" ht="15" customHeight="1">
      <c r="A365" s="59">
        <v>2</v>
      </c>
      <c r="B365" s="63" t="s">
        <v>252</v>
      </c>
      <c r="C365" s="64"/>
      <c r="D365" s="64"/>
      <c r="E365" s="59" t="s">
        <v>57</v>
      </c>
      <c r="F365" s="17">
        <v>170</v>
      </c>
      <c r="G365" s="17">
        <v>400</v>
      </c>
      <c r="H365" s="43"/>
      <c r="I365" s="43">
        <f t="shared" si="30"/>
        <v>0</v>
      </c>
      <c r="J365" s="43">
        <f t="shared" si="33"/>
        <v>0</v>
      </c>
      <c r="K365" s="43">
        <f t="shared" si="32"/>
        <v>0</v>
      </c>
    </row>
    <row r="366" spans="1:11" ht="15" customHeight="1">
      <c r="A366" s="59">
        <v>3</v>
      </c>
      <c r="B366" s="63" t="s">
        <v>253</v>
      </c>
      <c r="C366" s="64"/>
      <c r="D366" s="64"/>
      <c r="E366" s="59" t="s">
        <v>57</v>
      </c>
      <c r="F366" s="17">
        <v>200</v>
      </c>
      <c r="G366" s="17">
        <v>2900</v>
      </c>
      <c r="H366" s="43"/>
      <c r="I366" s="43">
        <f t="shared" si="30"/>
        <v>0</v>
      </c>
      <c r="J366" s="43">
        <f t="shared" si="33"/>
        <v>0</v>
      </c>
      <c r="K366" s="43">
        <f t="shared" si="32"/>
        <v>0</v>
      </c>
    </row>
    <row r="367" spans="1:11" ht="15" customHeight="1">
      <c r="A367" s="59">
        <v>4</v>
      </c>
      <c r="B367" s="126" t="s">
        <v>6</v>
      </c>
      <c r="C367" s="127"/>
      <c r="D367" s="128"/>
      <c r="E367" s="59" t="s">
        <v>57</v>
      </c>
      <c r="F367" s="59">
        <v>250</v>
      </c>
      <c r="G367" s="17">
        <v>3000</v>
      </c>
      <c r="H367" s="45"/>
      <c r="I367" s="45">
        <f t="shared" si="30"/>
        <v>0</v>
      </c>
      <c r="J367" s="45">
        <f t="shared" si="33"/>
        <v>0</v>
      </c>
      <c r="K367" s="45">
        <f t="shared" si="32"/>
        <v>0</v>
      </c>
    </row>
    <row r="368" spans="1:11" ht="15" customHeight="1">
      <c r="A368" s="17">
        <v>5</v>
      </c>
      <c r="B368" s="134" t="s">
        <v>70</v>
      </c>
      <c r="C368" s="134"/>
      <c r="D368" s="134"/>
      <c r="E368" s="17" t="s">
        <v>58</v>
      </c>
      <c r="F368" s="17">
        <v>2</v>
      </c>
      <c r="G368" s="17">
        <v>6000</v>
      </c>
      <c r="H368" s="43"/>
      <c r="I368" s="43">
        <f t="shared" si="30"/>
        <v>0</v>
      </c>
      <c r="J368" s="43">
        <f t="shared" si="33"/>
        <v>0</v>
      </c>
      <c r="K368" s="43">
        <f t="shared" si="32"/>
        <v>0</v>
      </c>
    </row>
    <row r="369" spans="1:11" ht="15" customHeight="1">
      <c r="A369" s="51"/>
      <c r="B369" s="51"/>
      <c r="C369" s="51"/>
      <c r="D369" s="51"/>
      <c r="E369" s="53"/>
      <c r="F369" s="51"/>
      <c r="G369" s="53"/>
      <c r="H369" s="44"/>
      <c r="I369" s="44"/>
      <c r="J369" s="44"/>
      <c r="K369" s="44"/>
    </row>
    <row r="370" spans="1:11" ht="15" customHeight="1">
      <c r="A370" s="51"/>
      <c r="B370" s="51" t="s">
        <v>0</v>
      </c>
      <c r="C370" s="51"/>
      <c r="D370" s="137" t="s">
        <v>84</v>
      </c>
      <c r="E370" s="137"/>
      <c r="F370" s="137"/>
      <c r="G370" s="53"/>
      <c r="H370" s="44"/>
      <c r="I370" s="44"/>
      <c r="J370" s="44"/>
      <c r="K370" s="44"/>
    </row>
    <row r="371" spans="1:11" ht="15" customHeight="1">
      <c r="A371" s="51"/>
      <c r="B371" s="51"/>
      <c r="C371" s="51"/>
      <c r="D371" s="85"/>
      <c r="E371" s="85"/>
      <c r="F371" s="85"/>
      <c r="G371" s="53"/>
      <c r="H371" s="44"/>
      <c r="I371" s="44"/>
      <c r="J371" s="44"/>
      <c r="K371" s="44"/>
    </row>
    <row r="372" spans="1:11" ht="25.5">
      <c r="A372" s="54" t="s">
        <v>52</v>
      </c>
      <c r="B372" s="121" t="s">
        <v>53</v>
      </c>
      <c r="C372" s="122"/>
      <c r="D372" s="123"/>
      <c r="E372" s="55" t="s">
        <v>54</v>
      </c>
      <c r="F372" s="54" t="s">
        <v>55</v>
      </c>
      <c r="G372" s="56" t="s">
        <v>142</v>
      </c>
      <c r="H372" s="50" t="s">
        <v>136</v>
      </c>
      <c r="I372" s="50" t="s">
        <v>137</v>
      </c>
      <c r="J372" s="50" t="s">
        <v>139</v>
      </c>
      <c r="K372" s="93" t="s">
        <v>138</v>
      </c>
    </row>
    <row r="373" spans="1:11" ht="15" customHeight="1">
      <c r="A373" s="124" t="s">
        <v>7</v>
      </c>
      <c r="B373" s="125"/>
      <c r="C373" s="125"/>
      <c r="D373" s="125"/>
      <c r="E373" s="20"/>
      <c r="F373" s="58"/>
      <c r="G373" s="53"/>
      <c r="H373" s="48"/>
      <c r="I373" s="48"/>
      <c r="J373" s="48"/>
      <c r="K373" s="48"/>
    </row>
    <row r="374" spans="1:11" ht="15" customHeight="1">
      <c r="A374" s="59">
        <v>1</v>
      </c>
      <c r="B374" s="126" t="s">
        <v>43</v>
      </c>
      <c r="C374" s="127"/>
      <c r="D374" s="128"/>
      <c r="E374" s="17" t="s">
        <v>58</v>
      </c>
      <c r="F374" s="17">
        <v>1</v>
      </c>
      <c r="G374" s="17">
        <v>3000</v>
      </c>
      <c r="H374" s="43"/>
      <c r="I374" s="43">
        <f t="shared" si="30"/>
        <v>0</v>
      </c>
      <c r="J374" s="43">
        <f t="shared" si="33"/>
        <v>0</v>
      </c>
      <c r="K374" s="43">
        <f t="shared" si="32"/>
        <v>0</v>
      </c>
    </row>
    <row r="375" spans="1:11" ht="15" customHeight="1">
      <c r="A375" s="59">
        <v>2</v>
      </c>
      <c r="B375" s="126" t="s">
        <v>64</v>
      </c>
      <c r="C375" s="127"/>
      <c r="D375" s="128"/>
      <c r="E375" s="17" t="s">
        <v>57</v>
      </c>
      <c r="F375" s="17">
        <v>50</v>
      </c>
      <c r="G375" s="17">
        <v>3000</v>
      </c>
      <c r="H375" s="43"/>
      <c r="I375" s="43">
        <f t="shared" si="30"/>
        <v>0</v>
      </c>
      <c r="J375" s="43">
        <f t="shared" si="33"/>
        <v>0</v>
      </c>
      <c r="K375" s="43">
        <f t="shared" si="32"/>
        <v>0</v>
      </c>
    </row>
    <row r="376" spans="1:11" ht="15" customHeight="1">
      <c r="A376" s="59">
        <v>3</v>
      </c>
      <c r="B376" s="126" t="s">
        <v>2</v>
      </c>
      <c r="C376" s="127"/>
      <c r="D376" s="128"/>
      <c r="E376" s="17" t="s">
        <v>58</v>
      </c>
      <c r="F376" s="17">
        <v>1</v>
      </c>
      <c r="G376" s="17">
        <v>3000</v>
      </c>
      <c r="H376" s="43"/>
      <c r="I376" s="43">
        <f t="shared" si="30"/>
        <v>0</v>
      </c>
      <c r="J376" s="43">
        <f t="shared" si="33"/>
        <v>0</v>
      </c>
      <c r="K376" s="43">
        <f t="shared" si="32"/>
        <v>0</v>
      </c>
    </row>
    <row r="377" spans="1:11" ht="15" customHeight="1">
      <c r="A377" s="59">
        <v>4</v>
      </c>
      <c r="B377" s="63" t="s">
        <v>254</v>
      </c>
      <c r="C377" s="64"/>
      <c r="D377" s="65"/>
      <c r="E377" s="59" t="s">
        <v>57</v>
      </c>
      <c r="F377" s="59">
        <v>300</v>
      </c>
      <c r="G377" s="17">
        <v>150</v>
      </c>
      <c r="H377" s="43"/>
      <c r="I377" s="43">
        <f t="shared" si="30"/>
        <v>0</v>
      </c>
      <c r="J377" s="43">
        <f t="shared" si="33"/>
        <v>0</v>
      </c>
      <c r="K377" s="43">
        <f t="shared" si="32"/>
        <v>0</v>
      </c>
    </row>
    <row r="378" spans="1:11" ht="15" customHeight="1">
      <c r="A378" s="59">
        <v>5</v>
      </c>
      <c r="B378" s="126" t="s">
        <v>48</v>
      </c>
      <c r="C378" s="127"/>
      <c r="D378" s="128"/>
      <c r="E378" s="59" t="s">
        <v>57</v>
      </c>
      <c r="F378" s="59"/>
      <c r="G378" s="17"/>
      <c r="H378" s="43"/>
      <c r="I378" s="43">
        <f t="shared" si="30"/>
        <v>0</v>
      </c>
      <c r="J378" s="43">
        <f t="shared" si="33"/>
        <v>0</v>
      </c>
      <c r="K378" s="43">
        <f t="shared" si="32"/>
        <v>0</v>
      </c>
    </row>
    <row r="379" spans="1:11" ht="15" customHeight="1">
      <c r="A379" s="17">
        <v>6</v>
      </c>
      <c r="B379" s="126" t="s">
        <v>49</v>
      </c>
      <c r="C379" s="127"/>
      <c r="D379" s="128"/>
      <c r="E379" s="17" t="s">
        <v>57</v>
      </c>
      <c r="F379" s="17">
        <v>200</v>
      </c>
      <c r="G379" s="17">
        <v>2500</v>
      </c>
      <c r="H379" s="43"/>
      <c r="I379" s="43">
        <f t="shared" si="30"/>
        <v>0</v>
      </c>
      <c r="J379" s="43">
        <f t="shared" si="33"/>
        <v>0</v>
      </c>
      <c r="K379" s="43">
        <f t="shared" si="32"/>
        <v>0</v>
      </c>
    </row>
    <row r="380" spans="1:11" ht="15" customHeight="1">
      <c r="A380" s="17">
        <v>7</v>
      </c>
      <c r="B380" s="134" t="s">
        <v>70</v>
      </c>
      <c r="C380" s="134"/>
      <c r="D380" s="134"/>
      <c r="E380" s="17" t="s">
        <v>58</v>
      </c>
      <c r="F380" s="17">
        <v>2</v>
      </c>
      <c r="G380" s="17">
        <v>6000</v>
      </c>
      <c r="H380" s="43"/>
      <c r="I380" s="43">
        <f t="shared" si="30"/>
        <v>0</v>
      </c>
      <c r="J380" s="43">
        <f t="shared" si="33"/>
        <v>0</v>
      </c>
      <c r="K380" s="43">
        <f t="shared" si="32"/>
        <v>0</v>
      </c>
    </row>
    <row r="381" spans="1:11" ht="15" customHeight="1">
      <c r="A381" s="124" t="s">
        <v>8</v>
      </c>
      <c r="B381" s="125"/>
      <c r="C381" s="125"/>
      <c r="D381" s="125"/>
      <c r="E381" s="20"/>
      <c r="F381" s="67"/>
      <c r="G381" s="17"/>
      <c r="H381" s="43"/>
      <c r="I381" s="43"/>
      <c r="J381" s="43"/>
      <c r="K381" s="43"/>
    </row>
    <row r="382" spans="1:11" ht="15" customHeight="1">
      <c r="A382" s="17">
        <v>1</v>
      </c>
      <c r="B382" s="80" t="s">
        <v>255</v>
      </c>
      <c r="C382" s="80"/>
      <c r="D382" s="80"/>
      <c r="E382" s="17" t="s">
        <v>57</v>
      </c>
      <c r="F382" s="17">
        <v>200</v>
      </c>
      <c r="G382" s="17">
        <v>1000</v>
      </c>
      <c r="H382" s="43"/>
      <c r="I382" s="43">
        <f t="shared" si="30"/>
        <v>0</v>
      </c>
      <c r="J382" s="43">
        <f t="shared" si="33"/>
        <v>0</v>
      </c>
      <c r="K382" s="43">
        <f t="shared" si="32"/>
        <v>0</v>
      </c>
    </row>
    <row r="383" spans="1:11" ht="15" customHeight="1">
      <c r="A383" s="17" t="s">
        <v>31</v>
      </c>
      <c r="B383" s="80" t="s">
        <v>32</v>
      </c>
      <c r="C383" s="80"/>
      <c r="D383" s="80"/>
      <c r="E383" s="17" t="s">
        <v>57</v>
      </c>
      <c r="F383" s="17">
        <v>200</v>
      </c>
      <c r="G383" s="17">
        <v>200</v>
      </c>
      <c r="H383" s="43"/>
      <c r="I383" s="43">
        <f t="shared" si="30"/>
        <v>0</v>
      </c>
      <c r="J383" s="43">
        <f t="shared" si="33"/>
        <v>0</v>
      </c>
      <c r="K383" s="43">
        <f t="shared" si="32"/>
        <v>0</v>
      </c>
    </row>
    <row r="384" spans="1:11" ht="15" customHeight="1">
      <c r="A384" s="124" t="s">
        <v>12</v>
      </c>
      <c r="B384" s="125"/>
      <c r="C384" s="125"/>
      <c r="D384" s="125"/>
      <c r="E384" s="20"/>
      <c r="F384" s="67"/>
      <c r="G384" s="17"/>
      <c r="H384" s="43"/>
      <c r="I384" s="43"/>
      <c r="J384" s="43"/>
      <c r="K384" s="43"/>
    </row>
    <row r="385" spans="1:11" ht="15" customHeight="1">
      <c r="A385" s="59">
        <v>1</v>
      </c>
      <c r="B385" s="126" t="s">
        <v>256</v>
      </c>
      <c r="C385" s="127"/>
      <c r="D385" s="127"/>
      <c r="E385" s="59" t="s">
        <v>57</v>
      </c>
      <c r="F385" s="17">
        <v>300</v>
      </c>
      <c r="G385" s="17">
        <v>3000</v>
      </c>
      <c r="H385" s="43"/>
      <c r="I385" s="43">
        <f aca="true" t="shared" si="34" ref="I385:I420">H385*1.2</f>
        <v>0</v>
      </c>
      <c r="J385" s="43">
        <f t="shared" si="33"/>
        <v>0</v>
      </c>
      <c r="K385" s="43">
        <f aca="true" t="shared" si="35" ref="K385:K421">J385*1.2</f>
        <v>0</v>
      </c>
    </row>
    <row r="386" spans="1:11" ht="15" customHeight="1">
      <c r="A386" s="59">
        <v>2</v>
      </c>
      <c r="B386" s="126" t="s">
        <v>257</v>
      </c>
      <c r="C386" s="127"/>
      <c r="D386" s="128"/>
      <c r="E386" s="17" t="s">
        <v>57</v>
      </c>
      <c r="F386" s="17">
        <v>300</v>
      </c>
      <c r="G386" s="17">
        <v>3000</v>
      </c>
      <c r="H386" s="43"/>
      <c r="I386" s="43">
        <f t="shared" si="34"/>
        <v>0</v>
      </c>
      <c r="J386" s="43">
        <f t="shared" si="33"/>
        <v>0</v>
      </c>
      <c r="K386" s="43">
        <f t="shared" si="35"/>
        <v>0</v>
      </c>
    </row>
    <row r="387" spans="1:11" ht="15" customHeight="1">
      <c r="A387" s="17">
        <v>3</v>
      </c>
      <c r="B387" s="134" t="s">
        <v>5</v>
      </c>
      <c r="C387" s="134"/>
      <c r="D387" s="134"/>
      <c r="E387" s="17" t="s">
        <v>57</v>
      </c>
      <c r="F387" s="17">
        <v>200</v>
      </c>
      <c r="G387" s="17">
        <v>3000</v>
      </c>
      <c r="H387" s="43"/>
      <c r="I387" s="43">
        <f t="shared" si="34"/>
        <v>0</v>
      </c>
      <c r="J387" s="43">
        <f t="shared" si="33"/>
        <v>0</v>
      </c>
      <c r="K387" s="43">
        <f t="shared" si="35"/>
        <v>0</v>
      </c>
    </row>
    <row r="388" spans="1:11" ht="15" customHeight="1">
      <c r="A388" s="17">
        <v>4</v>
      </c>
      <c r="B388" s="134" t="s">
        <v>70</v>
      </c>
      <c r="C388" s="134"/>
      <c r="D388" s="134"/>
      <c r="E388" s="17" t="s">
        <v>58</v>
      </c>
      <c r="F388" s="17">
        <v>2</v>
      </c>
      <c r="G388" s="17">
        <v>6000</v>
      </c>
      <c r="H388" s="43"/>
      <c r="I388" s="43">
        <f t="shared" si="34"/>
        <v>0</v>
      </c>
      <c r="J388" s="43">
        <f t="shared" si="33"/>
        <v>0</v>
      </c>
      <c r="K388" s="43">
        <f t="shared" si="35"/>
        <v>0</v>
      </c>
    </row>
    <row r="389" spans="1:11" ht="15" customHeight="1">
      <c r="A389" s="124" t="s">
        <v>9</v>
      </c>
      <c r="B389" s="125"/>
      <c r="C389" s="125"/>
      <c r="D389" s="125"/>
      <c r="E389" s="20"/>
      <c r="F389" s="67"/>
      <c r="G389" s="17"/>
      <c r="H389" s="43"/>
      <c r="I389" s="43"/>
      <c r="J389" s="43"/>
      <c r="K389" s="43"/>
    </row>
    <row r="390" spans="1:11" ht="15" customHeight="1">
      <c r="A390" s="17">
        <v>1</v>
      </c>
      <c r="B390" s="126" t="s">
        <v>51</v>
      </c>
      <c r="C390" s="127"/>
      <c r="D390" s="128"/>
      <c r="E390" s="17" t="s">
        <v>57</v>
      </c>
      <c r="F390" s="17">
        <v>200</v>
      </c>
      <c r="G390" s="17">
        <v>1000</v>
      </c>
      <c r="H390" s="43"/>
      <c r="I390" s="43">
        <f t="shared" si="34"/>
        <v>0</v>
      </c>
      <c r="J390" s="43">
        <f t="shared" si="33"/>
        <v>0</v>
      </c>
      <c r="K390" s="43">
        <f t="shared" si="35"/>
        <v>0</v>
      </c>
    </row>
    <row r="391" spans="1:11" ht="15" customHeight="1">
      <c r="A391" s="124" t="s">
        <v>13</v>
      </c>
      <c r="B391" s="125"/>
      <c r="C391" s="125"/>
      <c r="D391" s="125"/>
      <c r="E391" s="20"/>
      <c r="F391" s="67"/>
      <c r="G391" s="17"/>
      <c r="H391" s="43"/>
      <c r="I391" s="43"/>
      <c r="J391" s="43"/>
      <c r="K391" s="43"/>
    </row>
    <row r="392" spans="1:11" ht="15" customHeight="1">
      <c r="A392" s="59">
        <v>1</v>
      </c>
      <c r="B392" s="126" t="s">
        <v>33</v>
      </c>
      <c r="C392" s="127"/>
      <c r="D392" s="127"/>
      <c r="E392" s="59" t="s">
        <v>57</v>
      </c>
      <c r="F392" s="17">
        <v>330</v>
      </c>
      <c r="G392" s="17">
        <v>2000</v>
      </c>
      <c r="H392" s="43"/>
      <c r="I392" s="43">
        <f t="shared" si="34"/>
        <v>0</v>
      </c>
      <c r="J392" s="43">
        <f t="shared" si="33"/>
        <v>0</v>
      </c>
      <c r="K392" s="43">
        <f t="shared" si="35"/>
        <v>0</v>
      </c>
    </row>
    <row r="393" spans="1:11" ht="15" customHeight="1">
      <c r="A393" s="59">
        <v>2</v>
      </c>
      <c r="B393" s="63" t="s">
        <v>85</v>
      </c>
      <c r="C393" s="64"/>
      <c r="D393" s="64"/>
      <c r="E393" s="59" t="s">
        <v>57</v>
      </c>
      <c r="F393" s="17">
        <v>250</v>
      </c>
      <c r="G393" s="17">
        <v>1000</v>
      </c>
      <c r="H393" s="43"/>
      <c r="I393" s="43">
        <f t="shared" si="34"/>
        <v>0</v>
      </c>
      <c r="J393" s="43">
        <f t="shared" si="33"/>
        <v>0</v>
      </c>
      <c r="K393" s="43">
        <f t="shared" si="35"/>
        <v>0</v>
      </c>
    </row>
    <row r="394" spans="1:11" ht="15" customHeight="1">
      <c r="A394" s="59">
        <v>3</v>
      </c>
      <c r="B394" s="139" t="s">
        <v>6</v>
      </c>
      <c r="C394" s="140"/>
      <c r="D394" s="140"/>
      <c r="E394" s="59" t="s">
        <v>57</v>
      </c>
      <c r="F394" s="59">
        <v>250</v>
      </c>
      <c r="G394" s="17">
        <v>3000</v>
      </c>
      <c r="H394" s="45"/>
      <c r="I394" s="45">
        <f t="shared" si="34"/>
        <v>0</v>
      </c>
      <c r="J394" s="45">
        <f t="shared" si="33"/>
        <v>0</v>
      </c>
      <c r="K394" s="45">
        <f t="shared" si="35"/>
        <v>0</v>
      </c>
    </row>
    <row r="395" spans="1:11" ht="15" customHeight="1">
      <c r="A395" s="17">
        <v>4</v>
      </c>
      <c r="B395" s="134" t="s">
        <v>70</v>
      </c>
      <c r="C395" s="134"/>
      <c r="D395" s="134"/>
      <c r="E395" s="17" t="s">
        <v>58</v>
      </c>
      <c r="F395" s="17">
        <v>2</v>
      </c>
      <c r="G395" s="17">
        <v>6000</v>
      </c>
      <c r="H395" s="43"/>
      <c r="I395" s="43">
        <f t="shared" si="34"/>
        <v>0</v>
      </c>
      <c r="J395" s="43">
        <f t="shared" si="33"/>
        <v>0</v>
      </c>
      <c r="K395" s="43">
        <f t="shared" si="35"/>
        <v>0</v>
      </c>
    </row>
    <row r="396" spans="1:11" ht="15" customHeight="1">
      <c r="A396" s="66"/>
      <c r="B396" s="66"/>
      <c r="C396" s="66"/>
      <c r="D396" s="66"/>
      <c r="E396" s="81"/>
      <c r="F396" s="81"/>
      <c r="G396" s="53"/>
      <c r="H396" s="44"/>
      <c r="I396" s="44"/>
      <c r="J396" s="44"/>
      <c r="K396" s="44"/>
    </row>
    <row r="397" spans="1:11" ht="15" customHeight="1">
      <c r="A397" s="51"/>
      <c r="B397" s="51" t="s">
        <v>0</v>
      </c>
      <c r="C397" s="51"/>
      <c r="D397" s="137" t="s">
        <v>83</v>
      </c>
      <c r="E397" s="137"/>
      <c r="F397" s="137"/>
      <c r="G397" s="53"/>
      <c r="H397" s="44"/>
      <c r="I397" s="44"/>
      <c r="J397" s="44"/>
      <c r="K397" s="44"/>
    </row>
    <row r="398" spans="1:11" ht="15" customHeight="1">
      <c r="A398" s="51"/>
      <c r="B398" s="51"/>
      <c r="C398" s="51"/>
      <c r="D398" s="85"/>
      <c r="E398" s="85"/>
      <c r="F398" s="85"/>
      <c r="G398" s="53"/>
      <c r="H398" s="44"/>
      <c r="I398" s="44"/>
      <c r="J398" s="44"/>
      <c r="K398" s="44"/>
    </row>
    <row r="399" spans="1:11" ht="25.5">
      <c r="A399" s="54" t="s">
        <v>52</v>
      </c>
      <c r="B399" s="121" t="s">
        <v>53</v>
      </c>
      <c r="C399" s="122"/>
      <c r="D399" s="123"/>
      <c r="E399" s="55" t="s">
        <v>54</v>
      </c>
      <c r="F399" s="54" t="s">
        <v>55</v>
      </c>
      <c r="G399" s="56" t="s">
        <v>142</v>
      </c>
      <c r="H399" s="50" t="s">
        <v>136</v>
      </c>
      <c r="I399" s="50" t="s">
        <v>137</v>
      </c>
      <c r="J399" s="50" t="s">
        <v>139</v>
      </c>
      <c r="K399" s="93" t="s">
        <v>138</v>
      </c>
    </row>
    <row r="400" spans="1:11" ht="15" customHeight="1">
      <c r="A400" s="124" t="s">
        <v>7</v>
      </c>
      <c r="B400" s="125"/>
      <c r="C400" s="125"/>
      <c r="D400" s="125"/>
      <c r="E400" s="20"/>
      <c r="F400" s="58"/>
      <c r="G400" s="53"/>
      <c r="H400" s="48"/>
      <c r="I400" s="48"/>
      <c r="J400" s="48"/>
      <c r="K400" s="48"/>
    </row>
    <row r="401" spans="1:11" ht="15" customHeight="1">
      <c r="A401" s="59">
        <v>1</v>
      </c>
      <c r="B401" s="126" t="s">
        <v>28</v>
      </c>
      <c r="C401" s="127"/>
      <c r="D401" s="128"/>
      <c r="E401" s="17" t="s">
        <v>58</v>
      </c>
      <c r="F401" s="17">
        <v>2</v>
      </c>
      <c r="G401" s="17">
        <v>3000</v>
      </c>
      <c r="H401" s="43"/>
      <c r="I401" s="43">
        <f t="shared" si="34"/>
        <v>0</v>
      </c>
      <c r="J401" s="43">
        <f t="shared" si="33"/>
        <v>0</v>
      </c>
      <c r="K401" s="43">
        <f t="shared" si="35"/>
        <v>0</v>
      </c>
    </row>
    <row r="402" spans="1:11" ht="15" customHeight="1">
      <c r="A402" s="59">
        <v>2</v>
      </c>
      <c r="B402" s="63" t="s">
        <v>162</v>
      </c>
      <c r="C402" s="64"/>
      <c r="D402" s="65"/>
      <c r="E402" s="17" t="s">
        <v>57</v>
      </c>
      <c r="F402" s="17">
        <v>300</v>
      </c>
      <c r="G402" s="17">
        <v>150</v>
      </c>
      <c r="H402" s="43"/>
      <c r="I402" s="43">
        <f t="shared" si="34"/>
        <v>0</v>
      </c>
      <c r="J402" s="43">
        <f t="shared" si="33"/>
        <v>0</v>
      </c>
      <c r="K402" s="43">
        <f t="shared" si="35"/>
        <v>0</v>
      </c>
    </row>
    <row r="403" spans="1:11" ht="15" customHeight="1">
      <c r="A403" s="59">
        <v>3</v>
      </c>
      <c r="B403" s="63" t="s">
        <v>258</v>
      </c>
      <c r="C403" s="64"/>
      <c r="D403" s="65"/>
      <c r="E403" s="17" t="s">
        <v>57</v>
      </c>
      <c r="F403" s="17">
        <v>200</v>
      </c>
      <c r="G403" s="17">
        <v>1000</v>
      </c>
      <c r="H403" s="43"/>
      <c r="I403" s="43">
        <f t="shared" si="34"/>
        <v>0</v>
      </c>
      <c r="J403" s="43">
        <f t="shared" si="33"/>
        <v>0</v>
      </c>
      <c r="K403" s="43">
        <f t="shared" si="35"/>
        <v>0</v>
      </c>
    </row>
    <row r="404" spans="1:11" ht="15" customHeight="1">
      <c r="A404" s="17">
        <v>4</v>
      </c>
      <c r="B404" s="126" t="s">
        <v>3</v>
      </c>
      <c r="C404" s="127"/>
      <c r="D404" s="128"/>
      <c r="E404" s="17" t="s">
        <v>57</v>
      </c>
      <c r="F404" s="17">
        <v>200</v>
      </c>
      <c r="G404" s="17">
        <v>2000</v>
      </c>
      <c r="H404" s="43"/>
      <c r="I404" s="43">
        <f t="shared" si="34"/>
        <v>0</v>
      </c>
      <c r="J404" s="43">
        <f t="shared" si="33"/>
        <v>0</v>
      </c>
      <c r="K404" s="43">
        <f t="shared" si="35"/>
        <v>0</v>
      </c>
    </row>
    <row r="405" spans="1:11" ht="15" customHeight="1">
      <c r="A405" s="124" t="s">
        <v>8</v>
      </c>
      <c r="B405" s="125"/>
      <c r="C405" s="125"/>
      <c r="D405" s="125"/>
      <c r="E405" s="20"/>
      <c r="F405" s="67"/>
      <c r="G405" s="17"/>
      <c r="H405" s="43"/>
      <c r="I405" s="43"/>
      <c r="J405" s="43"/>
      <c r="K405" s="43"/>
    </row>
    <row r="406" spans="1:11" ht="15" customHeight="1">
      <c r="A406" s="17">
        <v>1</v>
      </c>
      <c r="B406" s="68" t="s">
        <v>40</v>
      </c>
      <c r="C406" s="68"/>
      <c r="D406" s="69"/>
      <c r="E406" s="17" t="s">
        <v>57</v>
      </c>
      <c r="F406" s="17">
        <v>200</v>
      </c>
      <c r="G406" s="17">
        <v>1000</v>
      </c>
      <c r="H406" s="43"/>
      <c r="I406" s="43">
        <f t="shared" si="34"/>
        <v>0</v>
      </c>
      <c r="J406" s="43">
        <f aca="true" t="shared" si="36" ref="J406:J420">H406*G406</f>
        <v>0</v>
      </c>
      <c r="K406" s="43">
        <f t="shared" si="35"/>
        <v>0</v>
      </c>
    </row>
    <row r="407" spans="1:11" ht="15" customHeight="1">
      <c r="A407" s="124" t="s">
        <v>12</v>
      </c>
      <c r="B407" s="125"/>
      <c r="C407" s="125"/>
      <c r="D407" s="125"/>
      <c r="E407" s="20"/>
      <c r="F407" s="67"/>
      <c r="G407" s="17"/>
      <c r="H407" s="43"/>
      <c r="I407" s="43"/>
      <c r="J407" s="43"/>
      <c r="K407" s="43"/>
    </row>
    <row r="408" spans="1:11" ht="15" customHeight="1">
      <c r="A408" s="59">
        <v>1</v>
      </c>
      <c r="B408" s="60" t="s">
        <v>259</v>
      </c>
      <c r="C408" s="61"/>
      <c r="D408" s="61"/>
      <c r="E408" s="59" t="s">
        <v>57</v>
      </c>
      <c r="F408" s="17">
        <v>250</v>
      </c>
      <c r="G408" s="17">
        <v>3000</v>
      </c>
      <c r="H408" s="43"/>
      <c r="I408" s="43">
        <f t="shared" si="34"/>
        <v>0</v>
      </c>
      <c r="J408" s="43">
        <f t="shared" si="36"/>
        <v>0</v>
      </c>
      <c r="K408" s="43">
        <f t="shared" si="35"/>
        <v>0</v>
      </c>
    </row>
    <row r="409" spans="1:11" ht="15" customHeight="1">
      <c r="A409" s="59">
        <v>2</v>
      </c>
      <c r="B409" s="60" t="s">
        <v>260</v>
      </c>
      <c r="C409" s="61"/>
      <c r="D409" s="61"/>
      <c r="E409" s="59" t="s">
        <v>57</v>
      </c>
      <c r="F409" s="17">
        <v>250</v>
      </c>
      <c r="G409" s="17">
        <v>2800</v>
      </c>
      <c r="H409" s="43"/>
      <c r="I409" s="43">
        <f t="shared" si="34"/>
        <v>0</v>
      </c>
      <c r="J409" s="43">
        <f t="shared" si="36"/>
        <v>0</v>
      </c>
      <c r="K409" s="43">
        <f t="shared" si="35"/>
        <v>0</v>
      </c>
    </row>
    <row r="410" spans="1:11" ht="15" customHeight="1">
      <c r="A410" s="59">
        <v>3</v>
      </c>
      <c r="B410" s="126" t="s">
        <v>261</v>
      </c>
      <c r="C410" s="127"/>
      <c r="D410" s="128"/>
      <c r="E410" s="59" t="s">
        <v>57</v>
      </c>
      <c r="F410" s="17">
        <v>300</v>
      </c>
      <c r="G410" s="17">
        <v>200</v>
      </c>
      <c r="H410" s="43"/>
      <c r="I410" s="43">
        <f t="shared" si="34"/>
        <v>0</v>
      </c>
      <c r="J410" s="43">
        <f t="shared" si="36"/>
        <v>0</v>
      </c>
      <c r="K410" s="43">
        <f t="shared" si="35"/>
        <v>0</v>
      </c>
    </row>
    <row r="411" spans="1:11" ht="15" customHeight="1">
      <c r="A411" s="59">
        <v>4</v>
      </c>
      <c r="B411" s="63" t="s">
        <v>222</v>
      </c>
      <c r="C411" s="64"/>
      <c r="D411" s="64"/>
      <c r="E411" s="59" t="s">
        <v>57</v>
      </c>
      <c r="F411" s="17">
        <v>200</v>
      </c>
      <c r="G411" s="17">
        <v>150</v>
      </c>
      <c r="H411" s="43"/>
      <c r="I411" s="43">
        <f t="shared" si="34"/>
        <v>0</v>
      </c>
      <c r="J411" s="43">
        <f t="shared" si="36"/>
        <v>0</v>
      </c>
      <c r="K411" s="43">
        <f t="shared" si="35"/>
        <v>0</v>
      </c>
    </row>
    <row r="412" spans="1:11" ht="15" customHeight="1">
      <c r="A412" s="59">
        <v>5</v>
      </c>
      <c r="B412" s="126" t="s">
        <v>262</v>
      </c>
      <c r="C412" s="127"/>
      <c r="D412" s="128"/>
      <c r="E412" s="59" t="s">
        <v>57</v>
      </c>
      <c r="F412" s="17">
        <v>120</v>
      </c>
      <c r="G412" s="17">
        <v>3000</v>
      </c>
      <c r="H412" s="43"/>
      <c r="I412" s="43">
        <f t="shared" si="34"/>
        <v>0</v>
      </c>
      <c r="J412" s="43">
        <f t="shared" si="36"/>
        <v>0</v>
      </c>
      <c r="K412" s="43">
        <f t="shared" si="35"/>
        <v>0</v>
      </c>
    </row>
    <row r="413" spans="1:11" ht="15" customHeight="1">
      <c r="A413" s="17"/>
      <c r="B413" s="126" t="s">
        <v>263</v>
      </c>
      <c r="C413" s="127"/>
      <c r="D413" s="128"/>
      <c r="E413" s="17" t="s">
        <v>57</v>
      </c>
      <c r="F413" s="17">
        <v>120</v>
      </c>
      <c r="G413" s="17">
        <v>100</v>
      </c>
      <c r="H413" s="43"/>
      <c r="I413" s="43">
        <f t="shared" si="34"/>
        <v>0</v>
      </c>
      <c r="J413" s="43">
        <f t="shared" si="36"/>
        <v>0</v>
      </c>
      <c r="K413" s="43">
        <f t="shared" si="35"/>
        <v>0</v>
      </c>
    </row>
    <row r="414" spans="1:11" ht="15" customHeight="1">
      <c r="A414" s="17">
        <v>6</v>
      </c>
      <c r="B414" s="126" t="s">
        <v>70</v>
      </c>
      <c r="C414" s="127"/>
      <c r="D414" s="128"/>
      <c r="E414" s="17" t="s">
        <v>58</v>
      </c>
      <c r="F414" s="17">
        <v>2</v>
      </c>
      <c r="G414" s="17">
        <v>6000</v>
      </c>
      <c r="H414" s="43"/>
      <c r="I414" s="43">
        <f t="shared" si="34"/>
        <v>0</v>
      </c>
      <c r="J414" s="43">
        <f t="shared" si="36"/>
        <v>0</v>
      </c>
      <c r="K414" s="43">
        <f t="shared" si="35"/>
        <v>0</v>
      </c>
    </row>
    <row r="415" spans="1:11" ht="15" customHeight="1">
      <c r="A415" s="124" t="s">
        <v>9</v>
      </c>
      <c r="B415" s="125"/>
      <c r="C415" s="125"/>
      <c r="D415" s="125"/>
      <c r="E415" s="20"/>
      <c r="F415" s="67"/>
      <c r="G415" s="17"/>
      <c r="H415" s="43"/>
      <c r="I415" s="43"/>
      <c r="J415" s="43"/>
      <c r="K415" s="43"/>
    </row>
    <row r="416" spans="1:11" ht="15" customHeight="1">
      <c r="A416" s="17">
        <v>1</v>
      </c>
      <c r="B416" s="68" t="s">
        <v>5</v>
      </c>
      <c r="C416" s="68"/>
      <c r="D416" s="69"/>
      <c r="E416" s="17"/>
      <c r="F416" s="17">
        <v>200</v>
      </c>
      <c r="G416" s="17">
        <v>1000</v>
      </c>
      <c r="H416" s="43"/>
      <c r="I416" s="43">
        <f t="shared" si="34"/>
        <v>0</v>
      </c>
      <c r="J416" s="43">
        <f t="shared" si="36"/>
        <v>0</v>
      </c>
      <c r="K416" s="43">
        <f t="shared" si="35"/>
        <v>0</v>
      </c>
    </row>
    <row r="417" spans="1:11" ht="15" customHeight="1">
      <c r="A417" s="124" t="s">
        <v>13</v>
      </c>
      <c r="B417" s="125"/>
      <c r="C417" s="125"/>
      <c r="D417" s="125"/>
      <c r="E417" s="20"/>
      <c r="F417" s="67"/>
      <c r="G417" s="17"/>
      <c r="H417" s="43"/>
      <c r="I417" s="43"/>
      <c r="J417" s="43"/>
      <c r="K417" s="43"/>
    </row>
    <row r="418" spans="1:11" ht="15" customHeight="1">
      <c r="A418" s="59">
        <v>2</v>
      </c>
      <c r="B418" s="126" t="s">
        <v>264</v>
      </c>
      <c r="C418" s="127"/>
      <c r="D418" s="128"/>
      <c r="E418" s="59" t="s">
        <v>57</v>
      </c>
      <c r="F418" s="17">
        <v>300</v>
      </c>
      <c r="G418" s="17">
        <v>3000</v>
      </c>
      <c r="H418" s="43"/>
      <c r="I418" s="43">
        <f t="shared" si="34"/>
        <v>0</v>
      </c>
      <c r="J418" s="43">
        <f t="shared" si="36"/>
        <v>0</v>
      </c>
      <c r="K418" s="43">
        <f t="shared" si="35"/>
        <v>0</v>
      </c>
    </row>
    <row r="419" spans="1:11" ht="15" customHeight="1">
      <c r="A419" s="17">
        <v>3</v>
      </c>
      <c r="B419" s="126" t="s">
        <v>197</v>
      </c>
      <c r="C419" s="127"/>
      <c r="D419" s="128"/>
      <c r="E419" s="17" t="s">
        <v>57</v>
      </c>
      <c r="F419" s="17">
        <v>250</v>
      </c>
      <c r="G419" s="17">
        <v>3000</v>
      </c>
      <c r="H419" s="43"/>
      <c r="I419" s="43">
        <f t="shared" si="34"/>
        <v>0</v>
      </c>
      <c r="J419" s="43">
        <f t="shared" si="36"/>
        <v>0</v>
      </c>
      <c r="K419" s="43">
        <f t="shared" si="35"/>
        <v>0</v>
      </c>
    </row>
    <row r="420" spans="1:11" ht="15" customHeight="1">
      <c r="A420" s="17">
        <v>4</v>
      </c>
      <c r="B420" s="126" t="s">
        <v>70</v>
      </c>
      <c r="C420" s="127"/>
      <c r="D420" s="128"/>
      <c r="E420" s="17" t="s">
        <v>58</v>
      </c>
      <c r="F420" s="17">
        <v>2</v>
      </c>
      <c r="G420" s="17">
        <v>6000</v>
      </c>
      <c r="H420" s="43"/>
      <c r="I420" s="43">
        <f t="shared" si="34"/>
        <v>0</v>
      </c>
      <c r="J420" s="43">
        <f t="shared" si="36"/>
        <v>0</v>
      </c>
      <c r="K420" s="43">
        <f t="shared" si="35"/>
        <v>0</v>
      </c>
    </row>
    <row r="421" spans="1:11" ht="15" customHeight="1">
      <c r="A421" s="141" t="s">
        <v>140</v>
      </c>
      <c r="B421" s="141"/>
      <c r="C421" s="141"/>
      <c r="D421" s="141"/>
      <c r="E421" s="141"/>
      <c r="F421" s="141"/>
      <c r="G421" s="141"/>
      <c r="H421" s="141"/>
      <c r="I421" s="141"/>
      <c r="J421" s="46">
        <f>SUM(J9:J420)</f>
        <v>0</v>
      </c>
      <c r="K421" s="103">
        <f t="shared" si="35"/>
        <v>0</v>
      </c>
    </row>
  </sheetData>
  <sheetProtection/>
  <mergeCells count="183">
    <mergeCell ref="B163:D163"/>
    <mergeCell ref="A421:I421"/>
    <mergeCell ref="B414:D414"/>
    <mergeCell ref="A415:D415"/>
    <mergeCell ref="A417:D417"/>
    <mergeCell ref="B418:D418"/>
    <mergeCell ref="B419:D419"/>
    <mergeCell ref="B420:D420"/>
    <mergeCell ref="B404:D404"/>
    <mergeCell ref="A405:D405"/>
    <mergeCell ref="A407:D407"/>
    <mergeCell ref="B410:D410"/>
    <mergeCell ref="B412:D412"/>
    <mergeCell ref="B413:D413"/>
    <mergeCell ref="B394:D394"/>
    <mergeCell ref="B395:D395"/>
    <mergeCell ref="D397:F397"/>
    <mergeCell ref="B399:D399"/>
    <mergeCell ref="A400:D400"/>
    <mergeCell ref="B401:D401"/>
    <mergeCell ref="B387:D387"/>
    <mergeCell ref="B388:D388"/>
    <mergeCell ref="A389:D389"/>
    <mergeCell ref="B390:D390"/>
    <mergeCell ref="A391:D391"/>
    <mergeCell ref="B392:D392"/>
    <mergeCell ref="B379:D379"/>
    <mergeCell ref="B380:D380"/>
    <mergeCell ref="A381:D381"/>
    <mergeCell ref="A384:D384"/>
    <mergeCell ref="B385:D385"/>
    <mergeCell ref="B386:D386"/>
    <mergeCell ref="B372:D372"/>
    <mergeCell ref="A373:D373"/>
    <mergeCell ref="B374:D374"/>
    <mergeCell ref="B375:D375"/>
    <mergeCell ref="B376:D376"/>
    <mergeCell ref="B378:D378"/>
    <mergeCell ref="B362:D362"/>
    <mergeCell ref="A363:D363"/>
    <mergeCell ref="B364:D364"/>
    <mergeCell ref="B367:D367"/>
    <mergeCell ref="B368:D368"/>
    <mergeCell ref="D370:F370"/>
    <mergeCell ref="B356:D356"/>
    <mergeCell ref="B357:D357"/>
    <mergeCell ref="B358:D358"/>
    <mergeCell ref="B359:D359"/>
    <mergeCell ref="B360:D360"/>
    <mergeCell ref="A361:D361"/>
    <mergeCell ref="B348:D348"/>
    <mergeCell ref="B350:D350"/>
    <mergeCell ref="B352:D352"/>
    <mergeCell ref="A353:D353"/>
    <mergeCell ref="B354:D354"/>
    <mergeCell ref="A355:D355"/>
    <mergeCell ref="B340:D340"/>
    <mergeCell ref="D342:F342"/>
    <mergeCell ref="B344:D344"/>
    <mergeCell ref="A345:D345"/>
    <mergeCell ref="B346:D346"/>
    <mergeCell ref="B347:D347"/>
    <mergeCell ref="B332:D332"/>
    <mergeCell ref="A333:D333"/>
    <mergeCell ref="B334:D334"/>
    <mergeCell ref="A335:D335"/>
    <mergeCell ref="B336:D336"/>
    <mergeCell ref="B338:D338"/>
    <mergeCell ref="B320:D320"/>
    <mergeCell ref="B324:D324"/>
    <mergeCell ref="A325:D325"/>
    <mergeCell ref="A327:D327"/>
    <mergeCell ref="B330:D330"/>
    <mergeCell ref="B331:D331"/>
    <mergeCell ref="B312:D312"/>
    <mergeCell ref="B313:D313"/>
    <mergeCell ref="D315:F315"/>
    <mergeCell ref="B317:D317"/>
    <mergeCell ref="A318:D318"/>
    <mergeCell ref="B319:D319"/>
    <mergeCell ref="B294:D294"/>
    <mergeCell ref="B295:D295"/>
    <mergeCell ref="A296:D296"/>
    <mergeCell ref="B305:D305"/>
    <mergeCell ref="A306:D306"/>
    <mergeCell ref="A308:D308"/>
    <mergeCell ref="B282:D282"/>
    <mergeCell ref="D284:F284"/>
    <mergeCell ref="B286:D286"/>
    <mergeCell ref="A287:D287"/>
    <mergeCell ref="B292:D292"/>
    <mergeCell ref="A293:D293"/>
    <mergeCell ref="A264:D264"/>
    <mergeCell ref="B273:D273"/>
    <mergeCell ref="B274:D274"/>
    <mergeCell ref="A275:D275"/>
    <mergeCell ref="B276:D276"/>
    <mergeCell ref="A277:D277"/>
    <mergeCell ref="A242:D242"/>
    <mergeCell ref="A244:D244"/>
    <mergeCell ref="D250:F250"/>
    <mergeCell ref="B252:D252"/>
    <mergeCell ref="A253:D253"/>
    <mergeCell ref="A262:D262"/>
    <mergeCell ref="B223:D223"/>
    <mergeCell ref="A224:D224"/>
    <mergeCell ref="A230:D230"/>
    <mergeCell ref="A233:F233"/>
    <mergeCell ref="B240:D240"/>
    <mergeCell ref="B241:D241"/>
    <mergeCell ref="B210:D210"/>
    <mergeCell ref="B211:D211"/>
    <mergeCell ref="A214:D214"/>
    <mergeCell ref="B219:D219"/>
    <mergeCell ref="D221:F221"/>
    <mergeCell ref="B186:D186"/>
    <mergeCell ref="B187:D187"/>
    <mergeCell ref="B191:D191"/>
    <mergeCell ref="A192:D192"/>
    <mergeCell ref="A200:D200"/>
    <mergeCell ref="A202:D202"/>
    <mergeCell ref="B177:D177"/>
    <mergeCell ref="B179:D179"/>
    <mergeCell ref="B180:D180"/>
    <mergeCell ref="A181:D181"/>
    <mergeCell ref="A183:D183"/>
    <mergeCell ref="B184:D184"/>
    <mergeCell ref="A164:D164"/>
    <mergeCell ref="B165:D165"/>
    <mergeCell ref="B166:D166"/>
    <mergeCell ref="B168:D168"/>
    <mergeCell ref="A169:D169"/>
    <mergeCell ref="A171:D171"/>
    <mergeCell ref="A153:D153"/>
    <mergeCell ref="B127:D127"/>
    <mergeCell ref="B128:D128"/>
    <mergeCell ref="B129:D129"/>
    <mergeCell ref="B133:D133"/>
    <mergeCell ref="A134:D134"/>
    <mergeCell ref="A121:D121"/>
    <mergeCell ref="A123:D123"/>
    <mergeCell ref="A141:D141"/>
    <mergeCell ref="B149:D149"/>
    <mergeCell ref="A150:D150"/>
    <mergeCell ref="B152:D152"/>
    <mergeCell ref="B89:D89"/>
    <mergeCell ref="A90:D90"/>
    <mergeCell ref="A92:D92"/>
    <mergeCell ref="B100:D100"/>
    <mergeCell ref="A101:D101"/>
    <mergeCell ref="A139:D139"/>
    <mergeCell ref="B107:D107"/>
    <mergeCell ref="A108:D108"/>
    <mergeCell ref="A110:D110"/>
    <mergeCell ref="B120:D120"/>
    <mergeCell ref="B67:D67"/>
    <mergeCell ref="B71:D71"/>
    <mergeCell ref="A72:D72"/>
    <mergeCell ref="A77:D77"/>
    <mergeCell ref="B78:D78"/>
    <mergeCell ref="B83:C83"/>
    <mergeCell ref="A50:D50"/>
    <mergeCell ref="A59:D59"/>
    <mergeCell ref="B60:D60"/>
    <mergeCell ref="B61:D61"/>
    <mergeCell ref="A62:D62"/>
    <mergeCell ref="B66:D66"/>
    <mergeCell ref="A30:D30"/>
    <mergeCell ref="B34:D34"/>
    <mergeCell ref="B35:D35"/>
    <mergeCell ref="B39:D39"/>
    <mergeCell ref="A40:D40"/>
    <mergeCell ref="A48:D48"/>
    <mergeCell ref="B212:D212"/>
    <mergeCell ref="A2:K2"/>
    <mergeCell ref="A3:K3"/>
    <mergeCell ref="B7:D7"/>
    <mergeCell ref="A8:D8"/>
    <mergeCell ref="B16:D16"/>
    <mergeCell ref="A17:D17"/>
    <mergeCell ref="A19:D19"/>
    <mergeCell ref="B27:D27"/>
    <mergeCell ref="A28:D28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PageLayoutView="0" workbookViewId="0" topLeftCell="A146">
      <selection activeCell="L180" sqref="L180"/>
    </sheetView>
  </sheetViews>
  <sheetFormatPr defaultColWidth="9.140625" defaultRowHeight="12.75"/>
  <cols>
    <col min="1" max="1" width="5.28125" style="27" customWidth="1"/>
    <col min="2" max="4" width="9.140625" style="27" customWidth="1"/>
    <col min="5" max="5" width="15.00390625" style="27" customWidth="1"/>
    <col min="6" max="6" width="9.140625" style="32" customWidth="1"/>
    <col min="7" max="7" width="12.57421875" style="27" customWidth="1"/>
    <col min="8" max="12" width="12.140625" style="27" customWidth="1"/>
    <col min="13" max="16384" width="9.140625" style="27" customWidth="1"/>
  </cols>
  <sheetData>
    <row r="1" spans="1:12" ht="12.75">
      <c r="A1" s="162" t="s">
        <v>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>
      <c r="A2" s="162" t="s">
        <v>87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7" ht="13.5" thickBot="1">
      <c r="A3" s="162" t="s">
        <v>88</v>
      </c>
      <c r="B3" s="162"/>
      <c r="C3" s="162"/>
      <c r="D3" s="162"/>
      <c r="E3" s="162"/>
      <c r="F3" s="162"/>
      <c r="G3" s="162"/>
    </row>
    <row r="4" spans="1:12" ht="39" thickBot="1">
      <c r="A4" s="28" t="s">
        <v>52</v>
      </c>
      <c r="B4" s="163" t="s">
        <v>53</v>
      </c>
      <c r="C4" s="163"/>
      <c r="D4" s="163"/>
      <c r="E4" s="163"/>
      <c r="F4" s="29" t="s">
        <v>54</v>
      </c>
      <c r="G4" s="29" t="s">
        <v>55</v>
      </c>
      <c r="H4" s="42" t="s">
        <v>134</v>
      </c>
      <c r="I4" s="37" t="s">
        <v>136</v>
      </c>
      <c r="J4" s="37" t="s">
        <v>137</v>
      </c>
      <c r="K4" s="37" t="s">
        <v>302</v>
      </c>
      <c r="L4" s="42" t="s">
        <v>303</v>
      </c>
    </row>
    <row r="5" spans="1:8" ht="12.75">
      <c r="A5" s="31"/>
      <c r="B5" s="31"/>
      <c r="C5" s="31"/>
      <c r="D5" s="31"/>
      <c r="E5" s="31"/>
      <c r="F5" s="25"/>
      <c r="G5" s="25"/>
      <c r="H5" s="32"/>
    </row>
    <row r="6" spans="1:8" ht="12.75">
      <c r="A6" s="147" t="s">
        <v>89</v>
      </c>
      <c r="B6" s="147"/>
      <c r="C6" s="147"/>
      <c r="D6" s="147"/>
      <c r="E6" s="147"/>
      <c r="F6" s="147"/>
      <c r="G6" s="147"/>
      <c r="H6" s="2"/>
    </row>
    <row r="7" spans="1:8" ht="12.75">
      <c r="A7" s="150" t="s">
        <v>90</v>
      </c>
      <c r="B7" s="158"/>
      <c r="C7" s="158"/>
      <c r="D7" s="158"/>
      <c r="E7" s="158"/>
      <c r="F7" s="150"/>
      <c r="G7" s="150"/>
      <c r="H7" s="2"/>
    </row>
    <row r="8" spans="1:12" ht="12.75">
      <c r="A8" s="6">
        <v>1</v>
      </c>
      <c r="B8" s="7" t="s">
        <v>4</v>
      </c>
      <c r="C8" s="8"/>
      <c r="D8" s="8"/>
      <c r="E8" s="9"/>
      <c r="F8" s="16" t="s">
        <v>57</v>
      </c>
      <c r="G8" s="15">
        <v>250</v>
      </c>
      <c r="H8" s="6">
        <v>650</v>
      </c>
      <c r="I8" s="43"/>
      <c r="J8" s="43">
        <f>I8*1.2</f>
        <v>0</v>
      </c>
      <c r="K8" s="43">
        <f>H8*I8</f>
        <v>0</v>
      </c>
      <c r="L8" s="43">
        <f>J8*H8</f>
        <v>0</v>
      </c>
    </row>
    <row r="9" spans="1:12" ht="12.75">
      <c r="A9" s="6">
        <v>2</v>
      </c>
      <c r="B9" s="7" t="s">
        <v>16</v>
      </c>
      <c r="C9" s="8"/>
      <c r="D9" s="8"/>
      <c r="E9" s="9"/>
      <c r="F9" s="16" t="s">
        <v>57</v>
      </c>
      <c r="G9" s="15">
        <v>200</v>
      </c>
      <c r="H9" s="6">
        <v>650</v>
      </c>
      <c r="I9" s="43"/>
      <c r="J9" s="43">
        <f>I9*1.2</f>
        <v>0</v>
      </c>
      <c r="K9" s="43">
        <f>H9*I9</f>
        <v>0</v>
      </c>
      <c r="L9" s="43">
        <f>J9*H9</f>
        <v>0</v>
      </c>
    </row>
    <row r="10" spans="1:12" ht="12.75">
      <c r="A10" s="6">
        <v>3</v>
      </c>
      <c r="B10" s="7" t="s">
        <v>17</v>
      </c>
      <c r="C10" s="8"/>
      <c r="D10" s="8"/>
      <c r="E10" s="9"/>
      <c r="F10" s="16" t="s">
        <v>57</v>
      </c>
      <c r="G10" s="15">
        <v>100</v>
      </c>
      <c r="H10" s="6">
        <v>650</v>
      </c>
      <c r="I10" s="43"/>
      <c r="J10" s="43">
        <f>I10*1.2</f>
        <v>0</v>
      </c>
      <c r="K10" s="43">
        <f>H10*I10</f>
        <v>0</v>
      </c>
      <c r="L10" s="43">
        <f>J10*H10</f>
        <v>0</v>
      </c>
    </row>
    <row r="11" spans="1:12" ht="12.75">
      <c r="A11" s="104">
        <v>4</v>
      </c>
      <c r="B11" s="115" t="s">
        <v>26</v>
      </c>
      <c r="C11" s="116"/>
      <c r="D11" s="116"/>
      <c r="E11" s="117"/>
      <c r="F11" s="112" t="s">
        <v>57</v>
      </c>
      <c r="G11" s="113">
        <v>200</v>
      </c>
      <c r="H11" s="104">
        <v>650</v>
      </c>
      <c r="I11" s="45"/>
      <c r="J11" s="45">
        <f>I11*1.2</f>
        <v>0</v>
      </c>
      <c r="K11" s="43">
        <f>H11*I11</f>
        <v>0</v>
      </c>
      <c r="L11" s="43">
        <f>J11*H11</f>
        <v>0</v>
      </c>
    </row>
    <row r="12" spans="1:12" ht="12.75">
      <c r="A12" s="6">
        <v>5</v>
      </c>
      <c r="B12" s="144" t="s">
        <v>70</v>
      </c>
      <c r="C12" s="145"/>
      <c r="D12" s="145"/>
      <c r="E12" s="146"/>
      <c r="F12" s="16" t="s">
        <v>58</v>
      </c>
      <c r="G12" s="15">
        <v>2</v>
      </c>
      <c r="H12" s="6">
        <v>1300</v>
      </c>
      <c r="I12" s="43"/>
      <c r="J12" s="43">
        <f>I12*1.2</f>
        <v>0</v>
      </c>
      <c r="K12" s="43">
        <f>H12*I12</f>
        <v>0</v>
      </c>
      <c r="L12" s="43">
        <f>J12*H12</f>
        <v>0</v>
      </c>
    </row>
    <row r="13" spans="1:10" ht="12.75">
      <c r="A13" s="158" t="s">
        <v>91</v>
      </c>
      <c r="B13" s="158"/>
      <c r="C13" s="158"/>
      <c r="D13" s="158"/>
      <c r="E13" s="158"/>
      <c r="F13" s="158"/>
      <c r="G13" s="158"/>
      <c r="H13" s="5"/>
      <c r="I13" s="40"/>
      <c r="J13" s="40"/>
    </row>
    <row r="14" spans="1:12" ht="12.75">
      <c r="A14" s="6">
        <v>1</v>
      </c>
      <c r="B14" s="151" t="s">
        <v>265</v>
      </c>
      <c r="C14" s="145"/>
      <c r="D14" s="145"/>
      <c r="E14" s="146"/>
      <c r="F14" s="16" t="s">
        <v>57</v>
      </c>
      <c r="G14" s="15">
        <v>300</v>
      </c>
      <c r="H14" s="6">
        <v>1300</v>
      </c>
      <c r="I14" s="43"/>
      <c r="J14" s="43">
        <f>I14*1.2</f>
        <v>0</v>
      </c>
      <c r="K14" s="43">
        <f>H14*I14</f>
        <v>0</v>
      </c>
      <c r="L14" s="43">
        <f>J14*H14</f>
        <v>0</v>
      </c>
    </row>
    <row r="15" spans="1:12" ht="12.75">
      <c r="A15" s="105">
        <v>2</v>
      </c>
      <c r="B15" s="159" t="s">
        <v>197</v>
      </c>
      <c r="C15" s="160"/>
      <c r="D15" s="160"/>
      <c r="E15" s="161"/>
      <c r="F15" s="118" t="s">
        <v>58</v>
      </c>
      <c r="G15" s="114">
        <v>1</v>
      </c>
      <c r="H15" s="105">
        <v>1300</v>
      </c>
      <c r="I15" s="48"/>
      <c r="J15" s="48">
        <f>I15*1.2</f>
        <v>0</v>
      </c>
      <c r="K15" s="43">
        <f>H15*I15</f>
        <v>0</v>
      </c>
      <c r="L15" s="43">
        <f>J15*H15</f>
        <v>0</v>
      </c>
    </row>
    <row r="16" spans="1:12" ht="12.75">
      <c r="A16" s="6">
        <v>3</v>
      </c>
      <c r="B16" s="144" t="s">
        <v>70</v>
      </c>
      <c r="C16" s="145"/>
      <c r="D16" s="145"/>
      <c r="E16" s="146"/>
      <c r="F16" s="16" t="s">
        <v>58</v>
      </c>
      <c r="G16" s="15">
        <v>2</v>
      </c>
      <c r="H16" s="6">
        <v>2600</v>
      </c>
      <c r="I16" s="43"/>
      <c r="J16" s="43">
        <f>I16*1.2</f>
        <v>0</v>
      </c>
      <c r="K16" s="43">
        <f>H16*I16</f>
        <v>0</v>
      </c>
      <c r="L16" s="43">
        <f>J16*H16</f>
        <v>0</v>
      </c>
    </row>
    <row r="17" spans="1:8" ht="12.75">
      <c r="A17" s="96"/>
      <c r="B17" s="49"/>
      <c r="C17" s="49"/>
      <c r="D17" s="49"/>
      <c r="E17" s="49"/>
      <c r="F17" s="96"/>
      <c r="G17" s="96"/>
      <c r="H17" s="2"/>
    </row>
    <row r="18" spans="1:8" ht="12.75">
      <c r="A18" s="147" t="s">
        <v>92</v>
      </c>
      <c r="B18" s="147"/>
      <c r="C18" s="147"/>
      <c r="D18" s="147"/>
      <c r="E18" s="147"/>
      <c r="F18" s="147"/>
      <c r="G18" s="147"/>
      <c r="H18" s="2"/>
    </row>
    <row r="19" spans="1:8" ht="12.75">
      <c r="A19" s="150" t="s">
        <v>90</v>
      </c>
      <c r="B19" s="150"/>
      <c r="C19" s="150"/>
      <c r="D19" s="150"/>
      <c r="E19" s="150"/>
      <c r="F19" s="150"/>
      <c r="G19" s="150"/>
      <c r="H19" s="2"/>
    </row>
    <row r="20" spans="1:12" ht="12.75">
      <c r="A20" s="6">
        <v>1</v>
      </c>
      <c r="B20" s="151" t="s">
        <v>242</v>
      </c>
      <c r="C20" s="145"/>
      <c r="D20" s="145"/>
      <c r="E20" s="146"/>
      <c r="F20" s="16" t="s">
        <v>57</v>
      </c>
      <c r="G20" s="15">
        <v>300</v>
      </c>
      <c r="H20" s="6">
        <v>650</v>
      </c>
      <c r="I20" s="43"/>
      <c r="J20" s="43">
        <f>I20*1.2</f>
        <v>0</v>
      </c>
      <c r="K20" s="43">
        <f>H20*I20</f>
        <v>0</v>
      </c>
      <c r="L20" s="43">
        <f>J20*H20</f>
        <v>0</v>
      </c>
    </row>
    <row r="21" spans="1:12" ht="12.75">
      <c r="A21" s="6">
        <v>2</v>
      </c>
      <c r="B21" s="151" t="s">
        <v>266</v>
      </c>
      <c r="C21" s="145"/>
      <c r="D21" s="145"/>
      <c r="E21" s="146"/>
      <c r="F21" s="16" t="s">
        <v>57</v>
      </c>
      <c r="G21" s="15">
        <v>300</v>
      </c>
      <c r="H21" s="6">
        <v>650</v>
      </c>
      <c r="I21" s="43"/>
      <c r="J21" s="43">
        <f>I21*1.2</f>
        <v>0</v>
      </c>
      <c r="K21" s="43">
        <f>H21*I21</f>
        <v>0</v>
      </c>
      <c r="L21" s="43">
        <f>J21*H21</f>
        <v>0</v>
      </c>
    </row>
    <row r="22" spans="1:12" ht="12.75">
      <c r="A22" s="6">
        <v>3</v>
      </c>
      <c r="B22" s="151" t="s">
        <v>168</v>
      </c>
      <c r="C22" s="145"/>
      <c r="D22" s="145"/>
      <c r="E22" s="146"/>
      <c r="F22" s="16" t="s">
        <v>57</v>
      </c>
      <c r="G22" s="15">
        <v>300</v>
      </c>
      <c r="H22" s="6">
        <v>650</v>
      </c>
      <c r="I22" s="43"/>
      <c r="J22" s="43">
        <f>I22*1.2</f>
        <v>0</v>
      </c>
      <c r="K22" s="43">
        <f>H22*I22</f>
        <v>0</v>
      </c>
      <c r="L22" s="43">
        <f>J22*H22</f>
        <v>0</v>
      </c>
    </row>
    <row r="23" spans="1:12" ht="12.75">
      <c r="A23" s="6">
        <v>4</v>
      </c>
      <c r="B23" s="151" t="s">
        <v>26</v>
      </c>
      <c r="C23" s="145"/>
      <c r="D23" s="145"/>
      <c r="E23" s="146"/>
      <c r="F23" s="16" t="s">
        <v>57</v>
      </c>
      <c r="G23" s="15">
        <v>120</v>
      </c>
      <c r="H23" s="104">
        <v>650</v>
      </c>
      <c r="I23" s="45"/>
      <c r="J23" s="45">
        <f>I23*1.2</f>
        <v>0</v>
      </c>
      <c r="K23" s="43">
        <f>H23*I23</f>
        <v>0</v>
      </c>
      <c r="L23" s="43">
        <f>J23*H23</f>
        <v>0</v>
      </c>
    </row>
    <row r="24" spans="1:12" ht="12.75">
      <c r="A24" s="6">
        <v>4</v>
      </c>
      <c r="B24" s="144" t="s">
        <v>70</v>
      </c>
      <c r="C24" s="145"/>
      <c r="D24" s="145"/>
      <c r="E24" s="146"/>
      <c r="F24" s="16" t="s">
        <v>58</v>
      </c>
      <c r="G24" s="15">
        <v>2</v>
      </c>
      <c r="H24" s="6">
        <v>1300</v>
      </c>
      <c r="I24" s="43"/>
      <c r="J24" s="43">
        <f>I24*1.2</f>
        <v>0</v>
      </c>
      <c r="K24" s="43">
        <f>H24*I24</f>
        <v>0</v>
      </c>
      <c r="L24" s="43">
        <f>J24*H24</f>
        <v>0</v>
      </c>
    </row>
    <row r="25" spans="1:10" ht="12.75">
      <c r="A25" s="152" t="s">
        <v>91</v>
      </c>
      <c r="B25" s="152"/>
      <c r="C25" s="152"/>
      <c r="D25" s="152"/>
      <c r="E25" s="152"/>
      <c r="F25" s="152"/>
      <c r="G25" s="152"/>
      <c r="H25" s="5"/>
      <c r="I25" s="40"/>
      <c r="J25" s="40"/>
    </row>
    <row r="26" spans="1:12" ht="12.75">
      <c r="A26" s="6">
        <v>1</v>
      </c>
      <c r="B26" s="151" t="s">
        <v>267</v>
      </c>
      <c r="C26" s="145"/>
      <c r="D26" s="145"/>
      <c r="E26" s="146"/>
      <c r="F26" s="16" t="s">
        <v>57</v>
      </c>
      <c r="G26" s="15">
        <v>150</v>
      </c>
      <c r="H26" s="6">
        <v>1300</v>
      </c>
      <c r="I26" s="43"/>
      <c r="J26" s="43">
        <f>I26*1.2</f>
        <v>0</v>
      </c>
      <c r="K26" s="43">
        <f>H26*I26</f>
        <v>0</v>
      </c>
      <c r="L26" s="43">
        <f>J26*H26</f>
        <v>0</v>
      </c>
    </row>
    <row r="27" spans="1:12" ht="12.75">
      <c r="A27" s="6">
        <v>2</v>
      </c>
      <c r="B27" s="94" t="s">
        <v>268</v>
      </c>
      <c r="C27" s="10"/>
      <c r="D27" s="10"/>
      <c r="E27" s="11"/>
      <c r="F27" s="95" t="s">
        <v>57</v>
      </c>
      <c r="G27" s="15">
        <v>150</v>
      </c>
      <c r="H27" s="105">
        <v>1300</v>
      </c>
      <c r="I27" s="48"/>
      <c r="J27" s="48">
        <f>I27*1.2</f>
        <v>0</v>
      </c>
      <c r="K27" s="43">
        <f>H27*I27</f>
        <v>0</v>
      </c>
      <c r="L27" s="43">
        <f>J27*H27</f>
        <v>0</v>
      </c>
    </row>
    <row r="28" spans="1:12" ht="12.75">
      <c r="A28" s="6">
        <v>2</v>
      </c>
      <c r="B28" s="144" t="s">
        <v>6</v>
      </c>
      <c r="C28" s="145"/>
      <c r="D28" s="145"/>
      <c r="E28" s="146"/>
      <c r="F28" s="16" t="s">
        <v>58</v>
      </c>
      <c r="G28" s="15">
        <v>1</v>
      </c>
      <c r="H28" s="6">
        <v>1300</v>
      </c>
      <c r="I28" s="43"/>
      <c r="J28" s="43">
        <f>I28*1.2</f>
        <v>0</v>
      </c>
      <c r="K28" s="43">
        <f>H28*I28</f>
        <v>0</v>
      </c>
      <c r="L28" s="43">
        <f>J28*H28</f>
        <v>0</v>
      </c>
    </row>
    <row r="29" spans="1:12" ht="12.75">
      <c r="A29" s="6">
        <v>3</v>
      </c>
      <c r="B29" s="144" t="s">
        <v>70</v>
      </c>
      <c r="C29" s="145"/>
      <c r="D29" s="145"/>
      <c r="E29" s="146"/>
      <c r="F29" s="16" t="s">
        <v>58</v>
      </c>
      <c r="G29" s="15">
        <v>2</v>
      </c>
      <c r="H29" s="6">
        <v>2600</v>
      </c>
      <c r="I29" s="43"/>
      <c r="J29" s="43">
        <f>I29*1.2</f>
        <v>0</v>
      </c>
      <c r="K29" s="43">
        <f>H29*I29</f>
        <v>0</v>
      </c>
      <c r="L29" s="43">
        <f>J29*H29</f>
        <v>0</v>
      </c>
    </row>
    <row r="30" spans="1:8" ht="12.75">
      <c r="A30" s="96"/>
      <c r="B30" s="49"/>
      <c r="C30" s="49"/>
      <c r="D30" s="49"/>
      <c r="E30" s="49"/>
      <c r="F30" s="96"/>
      <c r="G30" s="96"/>
      <c r="H30" s="2"/>
    </row>
    <row r="31" spans="1:8" ht="12.75">
      <c r="A31" s="147" t="s">
        <v>94</v>
      </c>
      <c r="B31" s="147"/>
      <c r="C31" s="147"/>
      <c r="D31" s="147"/>
      <c r="E31" s="147"/>
      <c r="F31" s="147"/>
      <c r="G31" s="147"/>
      <c r="H31" s="2"/>
    </row>
    <row r="32" spans="1:12" ht="12.75">
      <c r="A32" s="157" t="s">
        <v>90</v>
      </c>
      <c r="B32" s="157"/>
      <c r="C32" s="157"/>
      <c r="D32" s="157"/>
      <c r="E32" s="157"/>
      <c r="F32" s="157"/>
      <c r="G32" s="157"/>
      <c r="H32" s="2"/>
      <c r="I32" s="97"/>
      <c r="J32" s="97"/>
      <c r="K32" s="97"/>
      <c r="L32" s="97"/>
    </row>
    <row r="33" spans="1:12" ht="12.75">
      <c r="A33" s="6">
        <v>1</v>
      </c>
      <c r="B33" s="151" t="s">
        <v>188</v>
      </c>
      <c r="C33" s="145"/>
      <c r="D33" s="145"/>
      <c r="E33" s="146"/>
      <c r="F33" s="16" t="s">
        <v>57</v>
      </c>
      <c r="G33" s="15">
        <v>300</v>
      </c>
      <c r="H33" s="6">
        <v>650</v>
      </c>
      <c r="I33" s="48"/>
      <c r="J33" s="48">
        <f>I33*1.2</f>
        <v>0</v>
      </c>
      <c r="K33" s="48">
        <f>H33*I33</f>
        <v>0</v>
      </c>
      <c r="L33" s="48">
        <f>J33*H33</f>
        <v>0</v>
      </c>
    </row>
    <row r="34" spans="1:12" ht="12.75">
      <c r="A34" s="6">
        <v>2</v>
      </c>
      <c r="B34" s="151" t="s">
        <v>252</v>
      </c>
      <c r="C34" s="145"/>
      <c r="D34" s="145"/>
      <c r="E34" s="146"/>
      <c r="F34" s="16" t="s">
        <v>57</v>
      </c>
      <c r="G34" s="15">
        <v>180</v>
      </c>
      <c r="H34" s="6">
        <v>650</v>
      </c>
      <c r="I34" s="43"/>
      <c r="J34" s="43">
        <f>I34*1.2</f>
        <v>0</v>
      </c>
      <c r="K34" s="43">
        <f>H34*I34</f>
        <v>0</v>
      </c>
      <c r="L34" s="43">
        <f>J34*H34</f>
        <v>0</v>
      </c>
    </row>
    <row r="35" spans="1:12" ht="12.75">
      <c r="A35" s="6">
        <v>3</v>
      </c>
      <c r="B35" s="144" t="s">
        <v>19</v>
      </c>
      <c r="C35" s="145"/>
      <c r="D35" s="145"/>
      <c r="E35" s="146"/>
      <c r="F35" s="16" t="s">
        <v>57</v>
      </c>
      <c r="G35" s="15">
        <v>150</v>
      </c>
      <c r="H35" s="6">
        <v>650</v>
      </c>
      <c r="I35" s="43"/>
      <c r="J35" s="43">
        <f>I35*1.2</f>
        <v>0</v>
      </c>
      <c r="K35" s="43">
        <f>H35*I35</f>
        <v>0</v>
      </c>
      <c r="L35" s="43">
        <f>J35*H35</f>
        <v>0</v>
      </c>
    </row>
    <row r="36" spans="1:12" ht="12.75">
      <c r="A36" s="6">
        <v>4</v>
      </c>
      <c r="B36" s="151" t="s">
        <v>193</v>
      </c>
      <c r="C36" s="145"/>
      <c r="D36" s="145"/>
      <c r="E36" s="146"/>
      <c r="F36" s="16" t="s">
        <v>57</v>
      </c>
      <c r="G36" s="15">
        <v>200</v>
      </c>
      <c r="H36" s="104">
        <v>650</v>
      </c>
      <c r="I36" s="43"/>
      <c r="J36" s="43">
        <f>I36*1.2</f>
        <v>0</v>
      </c>
      <c r="K36" s="43">
        <f>H36*I36</f>
        <v>0</v>
      </c>
      <c r="L36" s="43">
        <f>J36*H36</f>
        <v>0</v>
      </c>
    </row>
    <row r="37" spans="1:12" ht="12.75">
      <c r="A37" s="6">
        <v>5</v>
      </c>
      <c r="B37" s="144" t="s">
        <v>70</v>
      </c>
      <c r="C37" s="145"/>
      <c r="D37" s="145"/>
      <c r="E37" s="146"/>
      <c r="F37" s="16" t="s">
        <v>58</v>
      </c>
      <c r="G37" s="15">
        <v>2</v>
      </c>
      <c r="H37" s="6">
        <v>1300</v>
      </c>
      <c r="I37" s="43"/>
      <c r="J37" s="43">
        <f aca="true" t="shared" si="0" ref="J37:J42">I37*1.2</f>
        <v>0</v>
      </c>
      <c r="K37" s="43">
        <f aca="true" t="shared" si="1" ref="K37:K42">H37*I37</f>
        <v>0</v>
      </c>
      <c r="L37" s="43">
        <f aca="true" t="shared" si="2" ref="L37:L42">J37*H37</f>
        <v>0</v>
      </c>
    </row>
    <row r="38" spans="1:12" ht="12.75">
      <c r="A38" s="156" t="s">
        <v>91</v>
      </c>
      <c r="B38" s="156"/>
      <c r="C38" s="156"/>
      <c r="D38" s="156"/>
      <c r="E38" s="156"/>
      <c r="F38" s="156"/>
      <c r="G38" s="156"/>
      <c r="H38" s="5"/>
      <c r="I38" s="44"/>
      <c r="J38" s="44"/>
      <c r="K38" s="44"/>
      <c r="L38" s="44"/>
    </row>
    <row r="39" spans="1:12" ht="12.75">
      <c r="A39" s="6">
        <v>1</v>
      </c>
      <c r="B39" s="151" t="s">
        <v>194</v>
      </c>
      <c r="C39" s="145"/>
      <c r="D39" s="145"/>
      <c r="E39" s="146"/>
      <c r="F39" s="16" t="s">
        <v>57</v>
      </c>
      <c r="G39" s="15">
        <v>150</v>
      </c>
      <c r="H39" s="6">
        <v>1300</v>
      </c>
      <c r="I39" s="43"/>
      <c r="J39" s="43">
        <f t="shared" si="0"/>
        <v>0</v>
      </c>
      <c r="K39" s="43">
        <f t="shared" si="1"/>
        <v>0</v>
      </c>
      <c r="L39" s="43">
        <f t="shared" si="2"/>
        <v>0</v>
      </c>
    </row>
    <row r="40" spans="1:12" ht="12.75">
      <c r="A40" s="6">
        <v>2</v>
      </c>
      <c r="B40" s="151" t="s">
        <v>269</v>
      </c>
      <c r="C40" s="145"/>
      <c r="D40" s="145"/>
      <c r="E40" s="146"/>
      <c r="F40" s="16" t="s">
        <v>57</v>
      </c>
      <c r="G40" s="15">
        <v>150</v>
      </c>
      <c r="H40" s="105">
        <v>1300</v>
      </c>
      <c r="I40" s="48"/>
      <c r="J40" s="48">
        <f t="shared" si="0"/>
        <v>0</v>
      </c>
      <c r="K40" s="48">
        <f t="shared" si="1"/>
        <v>0</v>
      </c>
      <c r="L40" s="48">
        <f t="shared" si="2"/>
        <v>0</v>
      </c>
    </row>
    <row r="41" spans="1:12" ht="12.75">
      <c r="A41" s="6">
        <v>3</v>
      </c>
      <c r="B41" s="144" t="s">
        <v>20</v>
      </c>
      <c r="C41" s="145"/>
      <c r="D41" s="145"/>
      <c r="E41" s="146"/>
      <c r="F41" s="16" t="s">
        <v>57</v>
      </c>
      <c r="G41" s="15">
        <v>200</v>
      </c>
      <c r="H41" s="6">
        <v>1300</v>
      </c>
      <c r="I41" s="43"/>
      <c r="J41" s="43">
        <f t="shared" si="0"/>
        <v>0</v>
      </c>
      <c r="K41" s="43">
        <f t="shared" si="1"/>
        <v>0</v>
      </c>
      <c r="L41" s="43">
        <f t="shared" si="2"/>
        <v>0</v>
      </c>
    </row>
    <row r="42" spans="1:12" ht="12.75">
      <c r="A42" s="6">
        <v>4</v>
      </c>
      <c r="B42" s="144" t="s">
        <v>70</v>
      </c>
      <c r="C42" s="145"/>
      <c r="D42" s="145"/>
      <c r="E42" s="146"/>
      <c r="F42" s="16" t="s">
        <v>58</v>
      </c>
      <c r="G42" s="15">
        <v>2</v>
      </c>
      <c r="H42" s="6">
        <v>2600</v>
      </c>
      <c r="I42" s="43"/>
      <c r="J42" s="43">
        <f t="shared" si="0"/>
        <v>0</v>
      </c>
      <c r="K42" s="43">
        <f t="shared" si="1"/>
        <v>0</v>
      </c>
      <c r="L42" s="43">
        <f t="shared" si="2"/>
        <v>0</v>
      </c>
    </row>
    <row r="43" spans="1:8" ht="12.75">
      <c r="A43" s="5"/>
      <c r="B43" s="19"/>
      <c r="C43" s="19"/>
      <c r="D43" s="19"/>
      <c r="E43" s="19"/>
      <c r="F43" s="5"/>
      <c r="G43" s="5"/>
      <c r="H43" s="2"/>
    </row>
    <row r="44" spans="1:8" ht="12.75">
      <c r="A44" s="120" t="s">
        <v>95</v>
      </c>
      <c r="B44" s="120"/>
      <c r="C44" s="120"/>
      <c r="D44" s="120"/>
      <c r="E44" s="120"/>
      <c r="F44" s="120"/>
      <c r="G44" s="120"/>
      <c r="H44" s="2"/>
    </row>
    <row r="45" spans="1:12" ht="12.75">
      <c r="A45" s="150" t="s">
        <v>90</v>
      </c>
      <c r="B45" s="150"/>
      <c r="C45" s="150"/>
      <c r="D45" s="150"/>
      <c r="E45" s="150"/>
      <c r="F45" s="150"/>
      <c r="G45" s="150"/>
      <c r="H45" s="2"/>
      <c r="I45" s="97"/>
      <c r="J45" s="97"/>
      <c r="K45" s="97"/>
      <c r="L45" s="97"/>
    </row>
    <row r="46" spans="1:12" ht="12.75">
      <c r="A46" s="6">
        <v>1</v>
      </c>
      <c r="B46" s="151" t="s">
        <v>209</v>
      </c>
      <c r="C46" s="145"/>
      <c r="D46" s="145"/>
      <c r="E46" s="146"/>
      <c r="F46" s="16" t="s">
        <v>57</v>
      </c>
      <c r="G46" s="15">
        <v>300</v>
      </c>
      <c r="H46" s="6">
        <v>650</v>
      </c>
      <c r="I46" s="48"/>
      <c r="J46" s="48">
        <f>I46*1.2</f>
        <v>0</v>
      </c>
      <c r="K46" s="48">
        <f>H46*I46</f>
        <v>0</v>
      </c>
      <c r="L46" s="48">
        <f>J46*H46</f>
        <v>0</v>
      </c>
    </row>
    <row r="47" spans="1:12" ht="12.75">
      <c r="A47" s="154">
        <v>2</v>
      </c>
      <c r="B47" s="151" t="s">
        <v>210</v>
      </c>
      <c r="C47" s="145"/>
      <c r="D47" s="145"/>
      <c r="E47" s="146"/>
      <c r="F47" s="16" t="s">
        <v>57</v>
      </c>
      <c r="G47" s="15">
        <v>300</v>
      </c>
      <c r="H47" s="6">
        <v>650</v>
      </c>
      <c r="I47" s="43"/>
      <c r="J47" s="43">
        <f>I47*1.2</f>
        <v>0</v>
      </c>
      <c r="K47" s="43">
        <f>H47*I47</f>
        <v>0</v>
      </c>
      <c r="L47" s="43">
        <f>J47*H47</f>
        <v>0</v>
      </c>
    </row>
    <row r="48" spans="1:12" ht="12.75">
      <c r="A48" s="155"/>
      <c r="B48" s="151" t="s">
        <v>270</v>
      </c>
      <c r="C48" s="145"/>
      <c r="D48" s="145"/>
      <c r="E48" s="146"/>
      <c r="F48" s="16" t="s">
        <v>57</v>
      </c>
      <c r="G48" s="15">
        <v>300</v>
      </c>
      <c r="H48" s="6">
        <v>650</v>
      </c>
      <c r="I48" s="43"/>
      <c r="J48" s="43">
        <f>I48*1.2</f>
        <v>0</v>
      </c>
      <c r="K48" s="43">
        <f>H48*I48</f>
        <v>0</v>
      </c>
      <c r="L48" s="43">
        <f>J48*H48</f>
        <v>0</v>
      </c>
    </row>
    <row r="49" spans="1:12" ht="12.75">
      <c r="A49" s="6">
        <v>3</v>
      </c>
      <c r="B49" s="151" t="s">
        <v>231</v>
      </c>
      <c r="C49" s="145"/>
      <c r="D49" s="145"/>
      <c r="E49" s="146"/>
      <c r="F49" s="16" t="s">
        <v>57</v>
      </c>
      <c r="G49" s="15">
        <v>120</v>
      </c>
      <c r="H49" s="104">
        <v>650</v>
      </c>
      <c r="I49" s="45"/>
      <c r="J49" s="45">
        <f>I49*1.2</f>
        <v>0</v>
      </c>
      <c r="K49" s="45">
        <f>H49*I49</f>
        <v>0</v>
      </c>
      <c r="L49" s="45">
        <f>J49*H49</f>
        <v>0</v>
      </c>
    </row>
    <row r="50" spans="1:12" ht="12.75">
      <c r="A50" s="6">
        <v>4</v>
      </c>
      <c r="B50" s="144" t="s">
        <v>70</v>
      </c>
      <c r="C50" s="145"/>
      <c r="D50" s="145"/>
      <c r="E50" s="146"/>
      <c r="F50" s="16" t="s">
        <v>58</v>
      </c>
      <c r="G50" s="15">
        <v>2</v>
      </c>
      <c r="H50" s="6">
        <v>1300</v>
      </c>
      <c r="I50" s="43"/>
      <c r="J50" s="43">
        <f>I50*1.2</f>
        <v>0</v>
      </c>
      <c r="K50" s="43">
        <f>H50*I50</f>
        <v>0</v>
      </c>
      <c r="L50" s="43">
        <f>J50*H50</f>
        <v>0</v>
      </c>
    </row>
    <row r="51" spans="1:12" ht="12.75">
      <c r="A51" s="152" t="s">
        <v>91</v>
      </c>
      <c r="B51" s="152"/>
      <c r="C51" s="152"/>
      <c r="D51" s="152"/>
      <c r="E51" s="152"/>
      <c r="F51" s="152"/>
      <c r="G51" s="152"/>
      <c r="H51" s="5"/>
      <c r="I51" s="44"/>
      <c r="J51" s="44"/>
      <c r="K51" s="44"/>
      <c r="L51" s="44"/>
    </row>
    <row r="52" spans="1:12" ht="12.75">
      <c r="A52" s="6">
        <v>1</v>
      </c>
      <c r="B52" s="151" t="s">
        <v>271</v>
      </c>
      <c r="C52" s="145"/>
      <c r="D52" s="145"/>
      <c r="E52" s="146"/>
      <c r="F52" s="16" t="s">
        <v>57</v>
      </c>
      <c r="G52" s="15">
        <v>300</v>
      </c>
      <c r="H52" s="6">
        <v>1300</v>
      </c>
      <c r="I52" s="43"/>
      <c r="J52" s="43">
        <f>I52*1.2</f>
        <v>0</v>
      </c>
      <c r="K52" s="43">
        <f>H52*I52</f>
        <v>0</v>
      </c>
      <c r="L52" s="43">
        <f>J52*H52</f>
        <v>0</v>
      </c>
    </row>
    <row r="53" spans="1:12" ht="12.75">
      <c r="A53" s="6">
        <v>3</v>
      </c>
      <c r="B53" s="144" t="s">
        <v>6</v>
      </c>
      <c r="C53" s="145"/>
      <c r="D53" s="145"/>
      <c r="E53" s="146"/>
      <c r="F53" s="16" t="s">
        <v>58</v>
      </c>
      <c r="G53" s="15">
        <v>1</v>
      </c>
      <c r="H53" s="105">
        <v>1300</v>
      </c>
      <c r="I53" s="48"/>
      <c r="J53" s="48">
        <f>I53*1.2</f>
        <v>0</v>
      </c>
      <c r="K53" s="48">
        <f>H53*I53</f>
        <v>0</v>
      </c>
      <c r="L53" s="48">
        <f>J53*H53</f>
        <v>0</v>
      </c>
    </row>
    <row r="54" spans="1:12" ht="12.75">
      <c r="A54" s="6">
        <v>4</v>
      </c>
      <c r="B54" s="144" t="s">
        <v>70</v>
      </c>
      <c r="C54" s="145"/>
      <c r="D54" s="145"/>
      <c r="E54" s="146"/>
      <c r="F54" s="16" t="s">
        <v>58</v>
      </c>
      <c r="G54" s="15">
        <v>2</v>
      </c>
      <c r="H54" s="6">
        <v>2600</v>
      </c>
      <c r="I54" s="43"/>
      <c r="J54" s="43">
        <f>I54*1.2</f>
        <v>0</v>
      </c>
      <c r="K54" s="43">
        <f>H54*I54</f>
        <v>0</v>
      </c>
      <c r="L54" s="43">
        <f>J54*H54</f>
        <v>0</v>
      </c>
    </row>
    <row r="55" spans="1:8" ht="12.75">
      <c r="A55" s="5"/>
      <c r="B55" s="19"/>
      <c r="C55" s="19"/>
      <c r="D55" s="19"/>
      <c r="E55" s="19"/>
      <c r="F55" s="5"/>
      <c r="G55" s="5"/>
      <c r="H55" s="2"/>
    </row>
    <row r="56" spans="1:8" ht="12.75">
      <c r="A56" s="120" t="s">
        <v>97</v>
      </c>
      <c r="B56" s="120"/>
      <c r="C56" s="120"/>
      <c r="D56" s="120"/>
      <c r="E56" s="120"/>
      <c r="F56" s="120"/>
      <c r="G56" s="120"/>
      <c r="H56" s="2"/>
    </row>
    <row r="57" spans="1:8" ht="12.75">
      <c r="A57" s="150" t="s">
        <v>90</v>
      </c>
      <c r="B57" s="150"/>
      <c r="C57" s="150"/>
      <c r="D57" s="150"/>
      <c r="E57" s="150"/>
      <c r="F57" s="150"/>
      <c r="G57" s="150"/>
      <c r="H57" s="2"/>
    </row>
    <row r="58" spans="1:12" ht="12.75">
      <c r="A58" s="6">
        <v>1</v>
      </c>
      <c r="B58" s="151" t="s">
        <v>226</v>
      </c>
      <c r="C58" s="145"/>
      <c r="D58" s="145"/>
      <c r="E58" s="146"/>
      <c r="F58" s="16" t="s">
        <v>57</v>
      </c>
      <c r="G58" s="15">
        <v>300</v>
      </c>
      <c r="H58" s="6">
        <v>650</v>
      </c>
      <c r="I58" s="43"/>
      <c r="J58" s="43">
        <f>I58*1.2</f>
        <v>0</v>
      </c>
      <c r="K58" s="43">
        <f>H58*I58</f>
        <v>0</v>
      </c>
      <c r="L58" s="43">
        <f>J58*H58</f>
        <v>0</v>
      </c>
    </row>
    <row r="59" spans="1:12" ht="12.75">
      <c r="A59" s="6">
        <v>2</v>
      </c>
      <c r="B59" s="151" t="s">
        <v>228</v>
      </c>
      <c r="C59" s="145"/>
      <c r="D59" s="145"/>
      <c r="E59" s="146"/>
      <c r="F59" s="16" t="s">
        <v>57</v>
      </c>
      <c r="G59" s="15">
        <v>130</v>
      </c>
      <c r="H59" s="6">
        <v>650</v>
      </c>
      <c r="I59" s="43"/>
      <c r="J59" s="43">
        <f>I59*1.2</f>
        <v>0</v>
      </c>
      <c r="K59" s="43">
        <f>H59*I59</f>
        <v>0</v>
      </c>
      <c r="L59" s="43">
        <f>J59*H59</f>
        <v>0</v>
      </c>
    </row>
    <row r="60" spans="1:12" ht="12.75">
      <c r="A60" s="6">
        <v>3</v>
      </c>
      <c r="B60" s="151" t="s">
        <v>272</v>
      </c>
      <c r="C60" s="145"/>
      <c r="D60" s="145"/>
      <c r="E60" s="146"/>
      <c r="F60" s="16" t="s">
        <v>57</v>
      </c>
      <c r="G60" s="15">
        <v>150</v>
      </c>
      <c r="H60" s="6">
        <v>650</v>
      </c>
      <c r="I60" s="43"/>
      <c r="J60" s="43">
        <f>I60*1.2</f>
        <v>0</v>
      </c>
      <c r="K60" s="43">
        <f>H60*I60</f>
        <v>0</v>
      </c>
      <c r="L60" s="43">
        <f>J60*H60</f>
        <v>0</v>
      </c>
    </row>
    <row r="61" spans="1:12" ht="12.75">
      <c r="A61" s="6">
        <v>4</v>
      </c>
      <c r="B61" s="94" t="s">
        <v>5</v>
      </c>
      <c r="C61" s="10"/>
      <c r="D61" s="10"/>
      <c r="E61" s="11"/>
      <c r="F61" s="95" t="s">
        <v>57</v>
      </c>
      <c r="G61" s="15">
        <v>200</v>
      </c>
      <c r="H61" s="104">
        <v>650</v>
      </c>
      <c r="I61" s="45"/>
      <c r="J61" s="45">
        <f>I61*1.2</f>
        <v>0</v>
      </c>
      <c r="K61" s="45">
        <f>H61*I61</f>
        <v>0</v>
      </c>
      <c r="L61" s="45">
        <f>J61*H61</f>
        <v>0</v>
      </c>
    </row>
    <row r="62" spans="1:12" ht="12.75">
      <c r="A62" s="6">
        <v>5</v>
      </c>
      <c r="B62" s="144" t="s">
        <v>70</v>
      </c>
      <c r="C62" s="145"/>
      <c r="D62" s="145"/>
      <c r="E62" s="146"/>
      <c r="F62" s="16" t="s">
        <v>58</v>
      </c>
      <c r="G62" s="15">
        <v>2</v>
      </c>
      <c r="H62" s="6">
        <v>1300</v>
      </c>
      <c r="I62" s="43"/>
      <c r="J62" s="43">
        <f aca="true" t="shared" si="3" ref="J62:J67">I62*1.2</f>
        <v>0</v>
      </c>
      <c r="K62" s="43">
        <f aca="true" t="shared" si="4" ref="K62:K67">H62*I62</f>
        <v>0</v>
      </c>
      <c r="L62" s="43">
        <f aca="true" t="shared" si="5" ref="L62:L67">J62*H62</f>
        <v>0</v>
      </c>
    </row>
    <row r="63" spans="1:12" ht="12.75">
      <c r="A63" s="152" t="s">
        <v>91</v>
      </c>
      <c r="B63" s="152"/>
      <c r="C63" s="152"/>
      <c r="D63" s="152"/>
      <c r="E63" s="152"/>
      <c r="F63" s="152"/>
      <c r="G63" s="152"/>
      <c r="H63" s="5"/>
      <c r="I63" s="44"/>
      <c r="J63" s="44"/>
      <c r="K63" s="44"/>
      <c r="L63" s="44"/>
    </row>
    <row r="64" spans="1:12" ht="12.75">
      <c r="A64" s="6">
        <v>1</v>
      </c>
      <c r="B64" s="151" t="s">
        <v>273</v>
      </c>
      <c r="C64" s="145"/>
      <c r="D64" s="145"/>
      <c r="E64" s="146"/>
      <c r="F64" s="16" t="s">
        <v>58</v>
      </c>
      <c r="G64" s="15">
        <v>180</v>
      </c>
      <c r="H64" s="6">
        <v>1300</v>
      </c>
      <c r="I64" s="43"/>
      <c r="J64" s="43">
        <f t="shared" si="3"/>
        <v>0</v>
      </c>
      <c r="K64" s="43">
        <f t="shared" si="4"/>
        <v>0</v>
      </c>
      <c r="L64" s="43">
        <f t="shared" si="5"/>
        <v>0</v>
      </c>
    </row>
    <row r="65" spans="1:12" ht="12.75">
      <c r="A65" s="6">
        <v>2</v>
      </c>
      <c r="B65" s="151" t="s">
        <v>47</v>
      </c>
      <c r="C65" s="145"/>
      <c r="D65" s="145"/>
      <c r="E65" s="146"/>
      <c r="F65" s="16" t="s">
        <v>57</v>
      </c>
      <c r="G65" s="15">
        <v>150</v>
      </c>
      <c r="H65" s="105">
        <v>1300</v>
      </c>
      <c r="I65" s="48"/>
      <c r="J65" s="48">
        <f t="shared" si="3"/>
        <v>0</v>
      </c>
      <c r="K65" s="48">
        <f t="shared" si="4"/>
        <v>0</v>
      </c>
      <c r="L65" s="48">
        <f t="shared" si="5"/>
        <v>0</v>
      </c>
    </row>
    <row r="66" spans="1:12" ht="12.75">
      <c r="A66" s="6">
        <v>3</v>
      </c>
      <c r="B66" s="144" t="s">
        <v>6</v>
      </c>
      <c r="C66" s="145"/>
      <c r="D66" s="145"/>
      <c r="E66" s="146"/>
      <c r="F66" s="16" t="s">
        <v>58</v>
      </c>
      <c r="G66" s="15">
        <v>1</v>
      </c>
      <c r="H66" s="6">
        <v>1300</v>
      </c>
      <c r="I66" s="43"/>
      <c r="J66" s="43">
        <f t="shared" si="3"/>
        <v>0</v>
      </c>
      <c r="K66" s="43">
        <f t="shared" si="4"/>
        <v>0</v>
      </c>
      <c r="L66" s="43">
        <f t="shared" si="5"/>
        <v>0</v>
      </c>
    </row>
    <row r="67" spans="1:12" ht="12.75">
      <c r="A67" s="6">
        <v>4</v>
      </c>
      <c r="B67" s="144" t="s">
        <v>70</v>
      </c>
      <c r="C67" s="145"/>
      <c r="D67" s="145"/>
      <c r="E67" s="146"/>
      <c r="F67" s="16" t="s">
        <v>58</v>
      </c>
      <c r="G67" s="15">
        <v>2</v>
      </c>
      <c r="H67" s="6">
        <v>2600</v>
      </c>
      <c r="I67" s="43"/>
      <c r="J67" s="43">
        <f t="shared" si="3"/>
        <v>0</v>
      </c>
      <c r="K67" s="43">
        <f t="shared" si="4"/>
        <v>0</v>
      </c>
      <c r="L67" s="43">
        <f t="shared" si="5"/>
        <v>0</v>
      </c>
    </row>
    <row r="68" spans="1:8" ht="12.75">
      <c r="A68" s="96"/>
      <c r="B68" s="49"/>
      <c r="C68" s="49"/>
      <c r="D68" s="49"/>
      <c r="E68" s="49"/>
      <c r="F68" s="96"/>
      <c r="G68" s="96"/>
      <c r="H68" s="2"/>
    </row>
    <row r="69" spans="1:8" ht="12.75">
      <c r="A69" s="147" t="s">
        <v>274</v>
      </c>
      <c r="B69" s="147"/>
      <c r="C69" s="147"/>
      <c r="D69" s="147"/>
      <c r="E69" s="147"/>
      <c r="F69" s="147"/>
      <c r="G69" s="147"/>
      <c r="H69" s="2"/>
    </row>
    <row r="70" spans="1:12" ht="12.75">
      <c r="A70" s="150" t="s">
        <v>90</v>
      </c>
      <c r="B70" s="150"/>
      <c r="C70" s="150"/>
      <c r="D70" s="150"/>
      <c r="E70" s="150"/>
      <c r="F70" s="150"/>
      <c r="G70" s="150"/>
      <c r="H70" s="2"/>
      <c r="I70" s="44"/>
      <c r="J70" s="44"/>
      <c r="K70" s="44"/>
      <c r="L70" s="44"/>
    </row>
    <row r="71" spans="1:12" ht="12.75">
      <c r="A71" s="6">
        <v>1</v>
      </c>
      <c r="B71" s="144" t="s">
        <v>98</v>
      </c>
      <c r="C71" s="145"/>
      <c r="D71" s="145"/>
      <c r="E71" s="146"/>
      <c r="F71" s="16" t="s">
        <v>57</v>
      </c>
      <c r="G71" s="15">
        <v>300</v>
      </c>
      <c r="H71" s="6">
        <v>1820</v>
      </c>
      <c r="I71" s="43"/>
      <c r="J71" s="43">
        <f>I71*1.2</f>
        <v>0</v>
      </c>
      <c r="K71" s="43">
        <f>H71*I71</f>
        <v>0</v>
      </c>
      <c r="L71" s="43">
        <f>J71*H72</f>
        <v>0</v>
      </c>
    </row>
    <row r="72" spans="1:12" ht="12.75">
      <c r="A72" s="154">
        <v>2</v>
      </c>
      <c r="B72" s="151" t="s">
        <v>249</v>
      </c>
      <c r="C72" s="145"/>
      <c r="D72" s="145"/>
      <c r="E72" s="146"/>
      <c r="F72" s="16" t="s">
        <v>57</v>
      </c>
      <c r="G72" s="15">
        <v>300</v>
      </c>
      <c r="H72" s="6">
        <v>1820</v>
      </c>
      <c r="I72" s="43"/>
      <c r="J72" s="43">
        <f>I72*1.2</f>
        <v>0</v>
      </c>
      <c r="K72" s="43">
        <f>H72*I72</f>
        <v>0</v>
      </c>
      <c r="L72" s="43">
        <f>J72*H73</f>
        <v>0</v>
      </c>
    </row>
    <row r="73" spans="1:12" ht="12.75">
      <c r="A73" s="155"/>
      <c r="B73" s="151" t="s">
        <v>178</v>
      </c>
      <c r="C73" s="145"/>
      <c r="D73" s="145"/>
      <c r="E73" s="146"/>
      <c r="F73" s="16" t="s">
        <v>57</v>
      </c>
      <c r="G73" s="15">
        <v>300</v>
      </c>
      <c r="H73" s="6">
        <v>1820</v>
      </c>
      <c r="I73" s="43"/>
      <c r="J73" s="43">
        <f>I73*1.2</f>
        <v>0</v>
      </c>
      <c r="K73" s="43">
        <f>H73*I73</f>
        <v>0</v>
      </c>
      <c r="L73" s="43">
        <f>J73*H74</f>
        <v>0</v>
      </c>
    </row>
    <row r="74" spans="1:12" ht="12.75">
      <c r="A74" s="6">
        <v>3</v>
      </c>
      <c r="B74" s="151" t="s">
        <v>5</v>
      </c>
      <c r="C74" s="145"/>
      <c r="D74" s="145"/>
      <c r="E74" s="146"/>
      <c r="F74" s="16" t="s">
        <v>57</v>
      </c>
      <c r="G74" s="15">
        <v>200</v>
      </c>
      <c r="H74" s="104">
        <v>1820</v>
      </c>
      <c r="I74" s="111"/>
      <c r="J74" s="45">
        <f>I74*1.2</f>
        <v>0</v>
      </c>
      <c r="K74" s="45">
        <f>H74*I74</f>
        <v>0</v>
      </c>
      <c r="L74" s="45">
        <f>J74*H75</f>
        <v>0</v>
      </c>
    </row>
    <row r="75" spans="1:12" ht="12.75">
      <c r="A75" s="6">
        <v>4</v>
      </c>
      <c r="B75" s="144" t="s">
        <v>70</v>
      </c>
      <c r="C75" s="145"/>
      <c r="D75" s="145"/>
      <c r="E75" s="146"/>
      <c r="F75" s="16" t="s">
        <v>58</v>
      </c>
      <c r="G75" s="15">
        <v>2</v>
      </c>
      <c r="H75" s="6">
        <v>3640</v>
      </c>
      <c r="I75" s="38"/>
      <c r="J75" s="43">
        <f>I75*1.2</f>
        <v>0</v>
      </c>
      <c r="K75" s="43">
        <f>H75*I75</f>
        <v>0</v>
      </c>
      <c r="L75" s="43">
        <f>J75*H76</f>
        <v>0</v>
      </c>
    </row>
    <row r="76" spans="1:12" ht="12.75">
      <c r="A76" s="152" t="s">
        <v>91</v>
      </c>
      <c r="B76" s="152"/>
      <c r="C76" s="152"/>
      <c r="D76" s="152"/>
      <c r="E76" s="152"/>
      <c r="F76" s="152"/>
      <c r="G76" s="152"/>
      <c r="H76" s="5"/>
      <c r="I76" s="40"/>
      <c r="J76" s="44"/>
      <c r="K76" s="44"/>
      <c r="L76" s="44"/>
    </row>
    <row r="77" spans="1:12" ht="12.75">
      <c r="A77" s="6">
        <v>1</v>
      </c>
      <c r="B77" s="151" t="s">
        <v>240</v>
      </c>
      <c r="C77" s="145"/>
      <c r="D77" s="145"/>
      <c r="E77" s="146"/>
      <c r="F77" s="16" t="s">
        <v>57</v>
      </c>
      <c r="G77" s="15">
        <v>130</v>
      </c>
      <c r="H77" s="6">
        <v>1300</v>
      </c>
      <c r="I77" s="38"/>
      <c r="J77" s="43">
        <f>I77*1.2</f>
        <v>0</v>
      </c>
      <c r="K77" s="43">
        <f>H77*I77</f>
        <v>0</v>
      </c>
      <c r="L77" s="43">
        <f>J77*H78</f>
        <v>0</v>
      </c>
    </row>
    <row r="78" spans="1:12" ht="12.75">
      <c r="A78" s="6">
        <v>2</v>
      </c>
      <c r="B78" s="144" t="s">
        <v>100</v>
      </c>
      <c r="C78" s="145"/>
      <c r="D78" s="145"/>
      <c r="E78" s="146"/>
      <c r="F78" s="16" t="s">
        <v>57</v>
      </c>
      <c r="G78" s="15">
        <v>180</v>
      </c>
      <c r="H78" s="105">
        <v>1300</v>
      </c>
      <c r="I78" s="39"/>
      <c r="J78" s="48">
        <f>I78*1.2</f>
        <v>0</v>
      </c>
      <c r="K78" s="48">
        <f>H78*I78</f>
        <v>0</v>
      </c>
      <c r="L78" s="48">
        <f>J78*H79</f>
        <v>0</v>
      </c>
    </row>
    <row r="79" spans="1:12" ht="12.75">
      <c r="A79" s="6">
        <v>5</v>
      </c>
      <c r="B79" s="151" t="s">
        <v>197</v>
      </c>
      <c r="C79" s="145"/>
      <c r="D79" s="145"/>
      <c r="E79" s="146"/>
      <c r="F79" s="16" t="s">
        <v>58</v>
      </c>
      <c r="G79" s="15">
        <v>1</v>
      </c>
      <c r="H79" s="6">
        <v>1300</v>
      </c>
      <c r="I79" s="38"/>
      <c r="J79" s="43">
        <f>I79*1.2</f>
        <v>0</v>
      </c>
      <c r="K79" s="43">
        <f>H79*I79</f>
        <v>0</v>
      </c>
      <c r="L79" s="43">
        <f>J79*H80</f>
        <v>0</v>
      </c>
    </row>
    <row r="80" spans="1:12" ht="12.75">
      <c r="A80" s="6">
        <v>6</v>
      </c>
      <c r="B80" s="144" t="s">
        <v>70</v>
      </c>
      <c r="C80" s="145"/>
      <c r="D80" s="145"/>
      <c r="E80" s="146"/>
      <c r="F80" s="16" t="s">
        <v>58</v>
      </c>
      <c r="G80" s="15">
        <v>2</v>
      </c>
      <c r="H80" s="6">
        <v>2600</v>
      </c>
      <c r="I80" s="38"/>
      <c r="J80" s="43">
        <f>I80*1.2</f>
        <v>0</v>
      </c>
      <c r="K80" s="43">
        <f>H80*I80</f>
        <v>0</v>
      </c>
      <c r="L80" s="43">
        <f>J80*H81</f>
        <v>0</v>
      </c>
    </row>
    <row r="81" spans="1:8" ht="39" customHeight="1">
      <c r="A81" s="5"/>
      <c r="B81" s="19"/>
      <c r="C81" s="19"/>
      <c r="D81" s="19"/>
      <c r="E81" s="19"/>
      <c r="F81" s="5"/>
      <c r="G81" s="5"/>
      <c r="H81" s="2"/>
    </row>
    <row r="82" spans="1:8" ht="12.75">
      <c r="A82" s="120" t="s">
        <v>275</v>
      </c>
      <c r="B82" s="120"/>
      <c r="C82" s="120"/>
      <c r="D82" s="120"/>
      <c r="E82" s="120"/>
      <c r="F82" s="120"/>
      <c r="G82" s="120"/>
      <c r="H82" s="2"/>
    </row>
    <row r="83" spans="1:12" ht="12.75">
      <c r="A83" s="150" t="s">
        <v>90</v>
      </c>
      <c r="B83" s="150"/>
      <c r="C83" s="150"/>
      <c r="D83" s="150"/>
      <c r="E83" s="150"/>
      <c r="F83" s="150"/>
      <c r="G83" s="150"/>
      <c r="H83" s="2"/>
      <c r="I83" s="98"/>
      <c r="J83" s="97"/>
      <c r="K83" s="97"/>
      <c r="L83" s="97"/>
    </row>
    <row r="84" spans="1:12" ht="12.75">
      <c r="A84" s="6">
        <v>1</v>
      </c>
      <c r="B84" s="144" t="s">
        <v>4</v>
      </c>
      <c r="C84" s="145"/>
      <c r="D84" s="145"/>
      <c r="E84" s="146"/>
      <c r="F84" s="16" t="s">
        <v>57</v>
      </c>
      <c r="G84" s="15">
        <v>300</v>
      </c>
      <c r="H84" s="6">
        <v>1820</v>
      </c>
      <c r="I84" s="39"/>
      <c r="J84" s="48">
        <f>I84*1.2</f>
        <v>0</v>
      </c>
      <c r="K84" s="48">
        <f>H85*I84</f>
        <v>0</v>
      </c>
      <c r="L84" s="48">
        <f>K84*1.2</f>
        <v>0</v>
      </c>
    </row>
    <row r="85" spans="1:12" ht="12.75">
      <c r="A85" s="6">
        <v>2</v>
      </c>
      <c r="B85" s="151" t="s">
        <v>276</v>
      </c>
      <c r="C85" s="145"/>
      <c r="D85" s="145"/>
      <c r="E85" s="146"/>
      <c r="F85" s="16" t="s">
        <v>57</v>
      </c>
      <c r="G85" s="15">
        <v>300</v>
      </c>
      <c r="H85" s="6">
        <v>1820</v>
      </c>
      <c r="I85" s="38"/>
      <c r="J85" s="43">
        <f aca="true" t="shared" si="6" ref="J85:J92">I85*1.2</f>
        <v>0</v>
      </c>
      <c r="K85" s="43">
        <f>H86*I85</f>
        <v>0</v>
      </c>
      <c r="L85" s="48">
        <f aca="true" t="shared" si="7" ref="L85:L92">K85*1.2</f>
        <v>0</v>
      </c>
    </row>
    <row r="86" spans="1:12" ht="12.75">
      <c r="A86" s="6">
        <v>3</v>
      </c>
      <c r="B86" s="144" t="s">
        <v>5</v>
      </c>
      <c r="C86" s="145"/>
      <c r="D86" s="145"/>
      <c r="E86" s="146"/>
      <c r="F86" s="16" t="s">
        <v>57</v>
      </c>
      <c r="G86" s="15">
        <v>200</v>
      </c>
      <c r="H86" s="104">
        <v>1820</v>
      </c>
      <c r="I86" s="111"/>
      <c r="J86" s="45">
        <f t="shared" si="6"/>
        <v>0</v>
      </c>
      <c r="K86" s="45">
        <f>H86*I86</f>
        <v>0</v>
      </c>
      <c r="L86" s="99">
        <f t="shared" si="7"/>
        <v>0</v>
      </c>
    </row>
    <row r="87" spans="1:12" ht="12.75">
      <c r="A87" s="6">
        <v>4</v>
      </c>
      <c r="B87" s="144" t="s">
        <v>70</v>
      </c>
      <c r="C87" s="145"/>
      <c r="D87" s="145"/>
      <c r="E87" s="146"/>
      <c r="F87" s="16" t="s">
        <v>58</v>
      </c>
      <c r="G87" s="15">
        <v>2</v>
      </c>
      <c r="H87" s="6">
        <v>3640</v>
      </c>
      <c r="I87" s="38"/>
      <c r="J87" s="43">
        <f t="shared" si="6"/>
        <v>0</v>
      </c>
      <c r="K87" s="43">
        <f aca="true" t="shared" si="8" ref="K87:K92">H87*I87</f>
        <v>0</v>
      </c>
      <c r="L87" s="43">
        <f t="shared" si="7"/>
        <v>0</v>
      </c>
    </row>
    <row r="88" spans="1:12" ht="12.75">
      <c r="A88" s="152" t="s">
        <v>91</v>
      </c>
      <c r="B88" s="152"/>
      <c r="C88" s="152"/>
      <c r="D88" s="152"/>
      <c r="E88" s="152"/>
      <c r="F88" s="152"/>
      <c r="G88" s="152"/>
      <c r="H88" s="5"/>
      <c r="I88" s="40"/>
      <c r="J88" s="44"/>
      <c r="K88" s="44"/>
      <c r="L88" s="44"/>
    </row>
    <row r="89" spans="1:12" ht="12.75">
      <c r="A89" s="6">
        <v>1</v>
      </c>
      <c r="B89" s="151" t="s">
        <v>277</v>
      </c>
      <c r="C89" s="145"/>
      <c r="D89" s="145"/>
      <c r="E89" s="146"/>
      <c r="F89" s="16" t="s">
        <v>57</v>
      </c>
      <c r="G89" s="15">
        <v>170</v>
      </c>
      <c r="H89" s="6">
        <v>1300</v>
      </c>
      <c r="I89" s="38"/>
      <c r="J89" s="43">
        <f t="shared" si="6"/>
        <v>0</v>
      </c>
      <c r="K89" s="43">
        <f t="shared" si="8"/>
        <v>0</v>
      </c>
      <c r="L89" s="43">
        <f t="shared" si="7"/>
        <v>0</v>
      </c>
    </row>
    <row r="90" spans="1:12" ht="12.75">
      <c r="A90" s="6">
        <v>2</v>
      </c>
      <c r="B90" s="94" t="s">
        <v>233</v>
      </c>
      <c r="C90" s="10"/>
      <c r="D90" s="10"/>
      <c r="E90" s="11"/>
      <c r="F90" s="95" t="s">
        <v>57</v>
      </c>
      <c r="G90" s="15">
        <v>200</v>
      </c>
      <c r="H90" s="105">
        <v>1300</v>
      </c>
      <c r="I90" s="39"/>
      <c r="J90" s="48">
        <f t="shared" si="6"/>
        <v>0</v>
      </c>
      <c r="K90" s="48">
        <f t="shared" si="8"/>
        <v>0</v>
      </c>
      <c r="L90" s="48">
        <f t="shared" si="7"/>
        <v>0</v>
      </c>
    </row>
    <row r="91" spans="1:12" ht="12.75">
      <c r="A91" s="6">
        <v>2</v>
      </c>
      <c r="B91" s="144" t="s">
        <v>6</v>
      </c>
      <c r="C91" s="145"/>
      <c r="D91" s="145"/>
      <c r="E91" s="146"/>
      <c r="F91" s="16" t="s">
        <v>58</v>
      </c>
      <c r="G91" s="15">
        <v>1</v>
      </c>
      <c r="H91" s="6">
        <v>1300</v>
      </c>
      <c r="I91" s="38"/>
      <c r="J91" s="43">
        <f t="shared" si="6"/>
        <v>0</v>
      </c>
      <c r="K91" s="43">
        <f t="shared" si="8"/>
        <v>0</v>
      </c>
      <c r="L91" s="48">
        <f t="shared" si="7"/>
        <v>0</v>
      </c>
    </row>
    <row r="92" spans="1:12" ht="12.75">
      <c r="A92" s="6">
        <v>3</v>
      </c>
      <c r="B92" s="144" t="s">
        <v>70</v>
      </c>
      <c r="C92" s="145"/>
      <c r="D92" s="145"/>
      <c r="E92" s="146"/>
      <c r="F92" s="16" t="s">
        <v>58</v>
      </c>
      <c r="G92" s="15">
        <v>2</v>
      </c>
      <c r="H92" s="6">
        <v>2600</v>
      </c>
      <c r="I92" s="38"/>
      <c r="J92" s="43">
        <f t="shared" si="6"/>
        <v>0</v>
      </c>
      <c r="K92" s="43">
        <f t="shared" si="8"/>
        <v>0</v>
      </c>
      <c r="L92" s="48">
        <f t="shared" si="7"/>
        <v>0</v>
      </c>
    </row>
    <row r="93" spans="1:8" ht="12.75">
      <c r="A93" s="96"/>
      <c r="B93" s="49"/>
      <c r="C93" s="49"/>
      <c r="D93" s="49"/>
      <c r="E93" s="49"/>
      <c r="F93" s="96"/>
      <c r="G93" s="96"/>
      <c r="H93" s="2"/>
    </row>
    <row r="94" spans="1:12" ht="12.75">
      <c r="A94" s="147" t="s">
        <v>99</v>
      </c>
      <c r="B94" s="147"/>
      <c r="C94" s="147"/>
      <c r="D94" s="147"/>
      <c r="E94" s="147"/>
      <c r="F94" s="147"/>
      <c r="G94" s="147"/>
      <c r="H94" s="2"/>
      <c r="I94" s="40"/>
      <c r="J94" s="44"/>
      <c r="K94" s="44"/>
      <c r="L94" s="44"/>
    </row>
    <row r="95" spans="1:12" ht="12.75">
      <c r="A95" s="150" t="s">
        <v>90</v>
      </c>
      <c r="B95" s="150"/>
      <c r="C95" s="150"/>
      <c r="D95" s="150"/>
      <c r="E95" s="150"/>
      <c r="F95" s="150"/>
      <c r="G95" s="150"/>
      <c r="H95" s="2"/>
      <c r="I95" s="98"/>
      <c r="J95" s="97"/>
      <c r="K95" s="97"/>
      <c r="L95" s="97"/>
    </row>
    <row r="96" spans="1:12" ht="12.75">
      <c r="A96" s="6">
        <v>1</v>
      </c>
      <c r="B96" s="151" t="s">
        <v>278</v>
      </c>
      <c r="C96" s="145"/>
      <c r="D96" s="145"/>
      <c r="E96" s="146"/>
      <c r="F96" s="16" t="s">
        <v>57</v>
      </c>
      <c r="G96" s="15">
        <v>300</v>
      </c>
      <c r="H96" s="6">
        <v>650</v>
      </c>
      <c r="I96" s="39"/>
      <c r="J96" s="48">
        <f>I96*1.2</f>
        <v>0</v>
      </c>
      <c r="K96" s="48">
        <f>H96*I96</f>
        <v>0</v>
      </c>
      <c r="L96" s="48">
        <f>K96*1.2</f>
        <v>0</v>
      </c>
    </row>
    <row r="97" spans="1:12" ht="12.75">
      <c r="A97" s="6">
        <v>2</v>
      </c>
      <c r="B97" s="153" t="s">
        <v>279</v>
      </c>
      <c r="C97" s="127"/>
      <c r="D97" s="127"/>
      <c r="E97" s="128"/>
      <c r="F97" s="16" t="s">
        <v>57</v>
      </c>
      <c r="G97" s="15">
        <v>300</v>
      </c>
      <c r="H97" s="6">
        <v>650</v>
      </c>
      <c r="I97" s="39"/>
      <c r="J97" s="48">
        <f aca="true" t="shared" si="9" ref="J97:J104">I97*1.2</f>
        <v>0</v>
      </c>
      <c r="K97" s="48">
        <f aca="true" t="shared" si="10" ref="K97:K104">H97*I97</f>
        <v>0</v>
      </c>
      <c r="L97" s="48">
        <f aca="true" t="shared" si="11" ref="L97:L105">K97*1.2</f>
        <v>0</v>
      </c>
    </row>
    <row r="98" spans="1:12" ht="12.75">
      <c r="A98" s="6">
        <v>4</v>
      </c>
      <c r="B98" s="151" t="s">
        <v>280</v>
      </c>
      <c r="C98" s="145"/>
      <c r="D98" s="145"/>
      <c r="E98" s="146"/>
      <c r="F98" s="16" t="s">
        <v>57</v>
      </c>
      <c r="G98" s="15">
        <v>200</v>
      </c>
      <c r="H98" s="104">
        <v>650</v>
      </c>
      <c r="I98" s="35"/>
      <c r="J98" s="99">
        <f t="shared" si="9"/>
        <v>0</v>
      </c>
      <c r="K98" s="99">
        <f t="shared" si="10"/>
        <v>0</v>
      </c>
      <c r="L98" s="99">
        <f t="shared" si="11"/>
        <v>0</v>
      </c>
    </row>
    <row r="99" spans="1:12" ht="12.75">
      <c r="A99" s="6">
        <v>5</v>
      </c>
      <c r="B99" s="144" t="s">
        <v>70</v>
      </c>
      <c r="C99" s="145"/>
      <c r="D99" s="145"/>
      <c r="E99" s="146"/>
      <c r="F99" s="16" t="s">
        <v>58</v>
      </c>
      <c r="G99" s="15">
        <v>2</v>
      </c>
      <c r="H99" s="6">
        <v>1300</v>
      </c>
      <c r="I99" s="38"/>
      <c r="J99" s="43">
        <f t="shared" si="9"/>
        <v>0</v>
      </c>
      <c r="K99" s="43">
        <f t="shared" si="10"/>
        <v>0</v>
      </c>
      <c r="L99" s="43">
        <f t="shared" si="11"/>
        <v>0</v>
      </c>
    </row>
    <row r="100" spans="1:12" ht="12.75">
      <c r="A100" s="152" t="s">
        <v>91</v>
      </c>
      <c r="B100" s="152"/>
      <c r="C100" s="152"/>
      <c r="D100" s="152"/>
      <c r="E100" s="152"/>
      <c r="F100" s="152"/>
      <c r="G100" s="152"/>
      <c r="H100" s="5"/>
      <c r="I100" s="40"/>
      <c r="J100" s="44"/>
      <c r="K100" s="44"/>
      <c r="L100" s="44"/>
    </row>
    <row r="101" spans="1:12" ht="12.75">
      <c r="A101" s="6">
        <v>1</v>
      </c>
      <c r="B101" s="151" t="s">
        <v>281</v>
      </c>
      <c r="C101" s="145"/>
      <c r="D101" s="145"/>
      <c r="E101" s="146"/>
      <c r="F101" s="16" t="s">
        <v>57</v>
      </c>
      <c r="G101" s="15">
        <v>170</v>
      </c>
      <c r="H101" s="6">
        <v>1300</v>
      </c>
      <c r="I101" s="38"/>
      <c r="J101" s="43">
        <f t="shared" si="9"/>
        <v>0</v>
      </c>
      <c r="K101" s="43">
        <f t="shared" si="10"/>
        <v>0</v>
      </c>
      <c r="L101" s="43">
        <f t="shared" si="11"/>
        <v>0</v>
      </c>
    </row>
    <row r="102" spans="1:12" ht="12.75">
      <c r="A102" s="6">
        <v>2</v>
      </c>
      <c r="B102" s="151" t="s">
        <v>247</v>
      </c>
      <c r="C102" s="145"/>
      <c r="D102" s="145"/>
      <c r="E102" s="146"/>
      <c r="F102" s="16" t="s">
        <v>57</v>
      </c>
      <c r="G102" s="15">
        <v>50</v>
      </c>
      <c r="H102" s="105">
        <v>1300</v>
      </c>
      <c r="I102" s="39"/>
      <c r="J102" s="48">
        <f t="shared" si="9"/>
        <v>0</v>
      </c>
      <c r="K102" s="48">
        <f t="shared" si="10"/>
        <v>0</v>
      </c>
      <c r="L102" s="48">
        <f t="shared" si="11"/>
        <v>0</v>
      </c>
    </row>
    <row r="103" spans="1:12" ht="12.75">
      <c r="A103" s="6">
        <v>3</v>
      </c>
      <c r="B103" s="94" t="s">
        <v>151</v>
      </c>
      <c r="C103" s="10"/>
      <c r="D103" s="10"/>
      <c r="E103" s="11"/>
      <c r="F103" s="95" t="s">
        <v>57</v>
      </c>
      <c r="G103" s="15">
        <v>50</v>
      </c>
      <c r="H103" s="6">
        <v>1300</v>
      </c>
      <c r="I103" s="39"/>
      <c r="J103" s="48">
        <f t="shared" si="9"/>
        <v>0</v>
      </c>
      <c r="K103" s="48">
        <f t="shared" si="10"/>
        <v>0</v>
      </c>
      <c r="L103" s="48">
        <f t="shared" si="11"/>
        <v>0</v>
      </c>
    </row>
    <row r="104" spans="1:12" ht="12.75">
      <c r="A104" s="6">
        <v>4</v>
      </c>
      <c r="B104" s="94" t="s">
        <v>282</v>
      </c>
      <c r="C104" s="10"/>
      <c r="D104" s="10"/>
      <c r="E104" s="11"/>
      <c r="F104" s="95" t="s">
        <v>58</v>
      </c>
      <c r="G104" s="15">
        <v>1</v>
      </c>
      <c r="H104" s="6">
        <v>1300</v>
      </c>
      <c r="I104" s="39"/>
      <c r="J104" s="48">
        <f t="shared" si="9"/>
        <v>0</v>
      </c>
      <c r="K104" s="48">
        <f t="shared" si="10"/>
        <v>0</v>
      </c>
      <c r="L104" s="48">
        <f t="shared" si="11"/>
        <v>0</v>
      </c>
    </row>
    <row r="105" spans="1:12" ht="12.75">
      <c r="A105" s="6">
        <v>5</v>
      </c>
      <c r="B105" s="151" t="s">
        <v>197</v>
      </c>
      <c r="C105" s="145"/>
      <c r="D105" s="145"/>
      <c r="E105" s="146"/>
      <c r="F105" s="16" t="s">
        <v>58</v>
      </c>
      <c r="G105" s="15">
        <v>1</v>
      </c>
      <c r="H105" s="6">
        <v>1300</v>
      </c>
      <c r="I105" s="39"/>
      <c r="J105" s="48">
        <f>I105*1.2</f>
        <v>0</v>
      </c>
      <c r="K105" s="48">
        <f>H105*I105</f>
        <v>0</v>
      </c>
      <c r="L105" s="48">
        <f t="shared" si="11"/>
        <v>0</v>
      </c>
    </row>
    <row r="106" spans="1:8" ht="12.75">
      <c r="A106" s="5"/>
      <c r="B106" s="19"/>
      <c r="C106" s="19"/>
      <c r="D106" s="19"/>
      <c r="E106" s="19"/>
      <c r="F106" s="5"/>
      <c r="G106" s="5"/>
      <c r="H106" s="2"/>
    </row>
    <row r="107" spans="1:12" ht="12.75">
      <c r="A107" s="120" t="s">
        <v>101</v>
      </c>
      <c r="B107" s="120"/>
      <c r="C107" s="120"/>
      <c r="D107" s="120"/>
      <c r="E107" s="120"/>
      <c r="F107" s="120"/>
      <c r="G107" s="120"/>
      <c r="H107" s="2"/>
      <c r="I107" s="40"/>
      <c r="J107" s="44"/>
      <c r="K107" s="44"/>
      <c r="L107" s="44"/>
    </row>
    <row r="108" spans="1:12" ht="12.75">
      <c r="A108" s="150" t="s">
        <v>90</v>
      </c>
      <c r="B108" s="150"/>
      <c r="C108" s="150"/>
      <c r="D108" s="150"/>
      <c r="E108" s="150"/>
      <c r="F108" s="150"/>
      <c r="G108" s="150"/>
      <c r="H108" s="2"/>
      <c r="I108" s="98"/>
      <c r="J108" s="97"/>
      <c r="K108" s="97"/>
      <c r="L108" s="97"/>
    </row>
    <row r="109" spans="1:12" ht="12.75">
      <c r="A109" s="6">
        <v>1</v>
      </c>
      <c r="B109" s="151" t="s">
        <v>175</v>
      </c>
      <c r="C109" s="145"/>
      <c r="D109" s="145"/>
      <c r="E109" s="146"/>
      <c r="F109" s="16" t="s">
        <v>57</v>
      </c>
      <c r="G109" s="15">
        <v>300</v>
      </c>
      <c r="H109" s="6">
        <v>650</v>
      </c>
      <c r="I109" s="39"/>
      <c r="J109" s="48">
        <f>I109*1.2</f>
        <v>0</v>
      </c>
      <c r="K109" s="48">
        <f>H109*I109</f>
        <v>0</v>
      </c>
      <c r="L109" s="48">
        <f>K109*1.2</f>
        <v>0</v>
      </c>
    </row>
    <row r="110" spans="1:12" ht="12.75">
      <c r="A110" s="6">
        <v>2</v>
      </c>
      <c r="B110" s="151" t="s">
        <v>177</v>
      </c>
      <c r="C110" s="145"/>
      <c r="D110" s="145"/>
      <c r="E110" s="146"/>
      <c r="F110" s="16" t="s">
        <v>57</v>
      </c>
      <c r="G110" s="15">
        <v>150</v>
      </c>
      <c r="H110" s="6">
        <v>650</v>
      </c>
      <c r="I110" s="39"/>
      <c r="J110" s="48">
        <f aca="true" t="shared" si="12" ref="J110:J118">I110*1.2</f>
        <v>0</v>
      </c>
      <c r="K110" s="48">
        <f aca="true" t="shared" si="13" ref="K110:K118">H110*I110</f>
        <v>0</v>
      </c>
      <c r="L110" s="48">
        <f aca="true" t="shared" si="14" ref="L110:L118">K110*1.2</f>
        <v>0</v>
      </c>
    </row>
    <row r="111" spans="1:12" ht="12.75">
      <c r="A111" s="6">
        <v>3</v>
      </c>
      <c r="B111" s="151" t="s">
        <v>178</v>
      </c>
      <c r="C111" s="145"/>
      <c r="D111" s="145"/>
      <c r="E111" s="146"/>
      <c r="F111" s="16" t="s">
        <v>57</v>
      </c>
      <c r="G111" s="15">
        <v>150</v>
      </c>
      <c r="H111" s="6">
        <v>650</v>
      </c>
      <c r="I111" s="39"/>
      <c r="J111" s="48">
        <f t="shared" si="12"/>
        <v>0</v>
      </c>
      <c r="K111" s="48">
        <f t="shared" si="13"/>
        <v>0</v>
      </c>
      <c r="L111" s="48">
        <f t="shared" si="14"/>
        <v>0</v>
      </c>
    </row>
    <row r="112" spans="1:12" ht="12.75">
      <c r="A112" s="6">
        <v>4</v>
      </c>
      <c r="B112" s="94" t="s">
        <v>283</v>
      </c>
      <c r="C112" s="10"/>
      <c r="D112" s="10"/>
      <c r="E112" s="11"/>
      <c r="F112" s="95" t="s">
        <v>57</v>
      </c>
      <c r="G112" s="15">
        <v>120</v>
      </c>
      <c r="H112" s="104">
        <v>650</v>
      </c>
      <c r="I112" s="35"/>
      <c r="J112" s="99">
        <f t="shared" si="12"/>
        <v>0</v>
      </c>
      <c r="K112" s="99">
        <f t="shared" si="13"/>
        <v>0</v>
      </c>
      <c r="L112" s="99">
        <f t="shared" si="14"/>
        <v>0</v>
      </c>
    </row>
    <row r="113" spans="1:12" ht="12.75">
      <c r="A113" s="6">
        <v>5</v>
      </c>
      <c r="B113" s="144" t="s">
        <v>70</v>
      </c>
      <c r="C113" s="145"/>
      <c r="D113" s="145"/>
      <c r="E113" s="146"/>
      <c r="F113" s="16" t="s">
        <v>58</v>
      </c>
      <c r="G113" s="15">
        <v>2</v>
      </c>
      <c r="H113" s="6">
        <v>1300</v>
      </c>
      <c r="I113" s="38"/>
      <c r="J113" s="43">
        <f t="shared" si="12"/>
        <v>0</v>
      </c>
      <c r="K113" s="43">
        <f t="shared" si="13"/>
        <v>0</v>
      </c>
      <c r="L113" s="43">
        <f t="shared" si="14"/>
        <v>0</v>
      </c>
    </row>
    <row r="114" spans="1:12" ht="12.75">
      <c r="A114" s="152" t="s">
        <v>91</v>
      </c>
      <c r="B114" s="152"/>
      <c r="C114" s="152"/>
      <c r="D114" s="152"/>
      <c r="E114" s="152"/>
      <c r="F114" s="152"/>
      <c r="G114" s="152"/>
      <c r="H114" s="5"/>
      <c r="I114" s="40"/>
      <c r="J114" s="44"/>
      <c r="K114" s="44"/>
      <c r="L114" s="44"/>
    </row>
    <row r="115" spans="1:12" ht="12.75">
      <c r="A115" s="6">
        <v>1</v>
      </c>
      <c r="B115" s="151" t="s">
        <v>182</v>
      </c>
      <c r="C115" s="145"/>
      <c r="D115" s="145"/>
      <c r="E115" s="146"/>
      <c r="F115" s="16" t="s">
        <v>57</v>
      </c>
      <c r="G115" s="15">
        <v>200</v>
      </c>
      <c r="H115" s="6">
        <v>1300</v>
      </c>
      <c r="I115" s="38"/>
      <c r="J115" s="43">
        <f t="shared" si="12"/>
        <v>0</v>
      </c>
      <c r="K115" s="43">
        <f t="shared" si="13"/>
        <v>0</v>
      </c>
      <c r="L115" s="43">
        <f t="shared" si="14"/>
        <v>0</v>
      </c>
    </row>
    <row r="116" spans="1:12" ht="12.75">
      <c r="A116" s="6">
        <v>2</v>
      </c>
      <c r="B116" s="144" t="s">
        <v>17</v>
      </c>
      <c r="C116" s="145"/>
      <c r="D116" s="145"/>
      <c r="E116" s="146"/>
      <c r="F116" s="16" t="s">
        <v>57</v>
      </c>
      <c r="G116" s="15">
        <v>100</v>
      </c>
      <c r="H116" s="105">
        <v>1300</v>
      </c>
      <c r="I116" s="39"/>
      <c r="J116" s="48">
        <f t="shared" si="12"/>
        <v>0</v>
      </c>
      <c r="K116" s="48">
        <f t="shared" si="13"/>
        <v>0</v>
      </c>
      <c r="L116" s="48">
        <f t="shared" si="14"/>
        <v>0</v>
      </c>
    </row>
    <row r="117" spans="1:12" ht="18" customHeight="1">
      <c r="A117" s="6">
        <v>3</v>
      </c>
      <c r="B117" s="144" t="s">
        <v>6</v>
      </c>
      <c r="C117" s="145"/>
      <c r="D117" s="145"/>
      <c r="E117" s="146"/>
      <c r="F117" s="16" t="s">
        <v>58</v>
      </c>
      <c r="G117" s="15">
        <v>1</v>
      </c>
      <c r="H117" s="6">
        <v>1300</v>
      </c>
      <c r="I117" s="39"/>
      <c r="J117" s="48">
        <f t="shared" si="12"/>
        <v>0</v>
      </c>
      <c r="K117" s="48">
        <f t="shared" si="13"/>
        <v>0</v>
      </c>
      <c r="L117" s="48">
        <f t="shared" si="14"/>
        <v>0</v>
      </c>
    </row>
    <row r="118" spans="1:12" ht="12.75">
      <c r="A118" s="6">
        <v>4</v>
      </c>
      <c r="B118" s="144" t="s">
        <v>70</v>
      </c>
      <c r="C118" s="145"/>
      <c r="D118" s="145"/>
      <c r="E118" s="146"/>
      <c r="F118" s="16" t="s">
        <v>58</v>
      </c>
      <c r="G118" s="15">
        <v>2</v>
      </c>
      <c r="H118" s="6">
        <v>2600</v>
      </c>
      <c r="I118" s="35"/>
      <c r="J118" s="99">
        <f t="shared" si="12"/>
        <v>0</v>
      </c>
      <c r="K118" s="99">
        <f t="shared" si="13"/>
        <v>0</v>
      </c>
      <c r="L118" s="48">
        <f t="shared" si="14"/>
        <v>0</v>
      </c>
    </row>
    <row r="119" spans="1:12" ht="12.75">
      <c r="A119" s="96"/>
      <c r="B119" s="49"/>
      <c r="C119" s="49"/>
      <c r="D119" s="49"/>
      <c r="E119" s="49"/>
      <c r="F119" s="96"/>
      <c r="G119" s="96"/>
      <c r="H119" s="2"/>
      <c r="I119" s="100"/>
      <c r="J119" s="101"/>
      <c r="K119" s="101"/>
      <c r="L119" s="101"/>
    </row>
    <row r="120" spans="1:12" ht="12.75">
      <c r="A120" s="147" t="s">
        <v>102</v>
      </c>
      <c r="B120" s="147"/>
      <c r="C120" s="147"/>
      <c r="D120" s="147"/>
      <c r="E120" s="147"/>
      <c r="F120" s="147"/>
      <c r="G120" s="147"/>
      <c r="H120" s="2"/>
      <c r="I120" s="148"/>
      <c r="J120" s="142"/>
      <c r="K120" s="142"/>
      <c r="L120" s="142"/>
    </row>
    <row r="121" spans="1:12" ht="12.75">
      <c r="A121" s="150" t="s">
        <v>90</v>
      </c>
      <c r="B121" s="150"/>
      <c r="C121" s="150"/>
      <c r="D121" s="150"/>
      <c r="E121" s="150"/>
      <c r="F121" s="150"/>
      <c r="G121" s="150"/>
      <c r="H121" s="2"/>
      <c r="I121" s="149"/>
      <c r="J121" s="143"/>
      <c r="K121" s="143"/>
      <c r="L121" s="143"/>
    </row>
    <row r="122" spans="1:12" ht="12.75">
      <c r="A122" s="6">
        <v>1</v>
      </c>
      <c r="B122" s="144" t="s">
        <v>103</v>
      </c>
      <c r="C122" s="145"/>
      <c r="D122" s="145"/>
      <c r="E122" s="146"/>
      <c r="F122" s="16" t="s">
        <v>57</v>
      </c>
      <c r="G122" s="15">
        <v>300</v>
      </c>
      <c r="H122" s="6">
        <v>650</v>
      </c>
      <c r="I122" s="39"/>
      <c r="J122" s="48">
        <f>I122*1.2</f>
        <v>0</v>
      </c>
      <c r="K122" s="48">
        <f>H122*I122</f>
        <v>0</v>
      </c>
      <c r="L122" s="48">
        <f>K122*1.2</f>
        <v>0</v>
      </c>
    </row>
    <row r="123" spans="1:12" ht="12.75">
      <c r="A123" s="154">
        <v>2</v>
      </c>
      <c r="B123" s="144" t="s">
        <v>104</v>
      </c>
      <c r="C123" s="145"/>
      <c r="D123" s="145"/>
      <c r="E123" s="146"/>
      <c r="F123" s="16" t="s">
        <v>57</v>
      </c>
      <c r="G123" s="15">
        <v>130</v>
      </c>
      <c r="H123" s="6">
        <v>650</v>
      </c>
      <c r="I123" s="39"/>
      <c r="J123" s="48">
        <f aca="true" t="shared" si="15" ref="J123:J130">I123*1.2</f>
        <v>0</v>
      </c>
      <c r="K123" s="48">
        <f aca="true" t="shared" si="16" ref="K123:K130">H123*I123</f>
        <v>0</v>
      </c>
      <c r="L123" s="48">
        <f aca="true" t="shared" si="17" ref="L123:L130">K123*1.2</f>
        <v>0</v>
      </c>
    </row>
    <row r="124" spans="1:12" ht="12.75">
      <c r="A124" s="155"/>
      <c r="B124" s="144" t="s">
        <v>284</v>
      </c>
      <c r="C124" s="145"/>
      <c r="D124" s="145"/>
      <c r="E124" s="146"/>
      <c r="F124" s="16" t="s">
        <v>57</v>
      </c>
      <c r="G124" s="15">
        <v>150</v>
      </c>
      <c r="H124" s="6">
        <v>650</v>
      </c>
      <c r="I124" s="39"/>
      <c r="J124" s="48">
        <f t="shared" si="15"/>
        <v>0</v>
      </c>
      <c r="K124" s="48">
        <f t="shared" si="16"/>
        <v>0</v>
      </c>
      <c r="L124" s="48">
        <f t="shared" si="17"/>
        <v>0</v>
      </c>
    </row>
    <row r="125" spans="1:12" ht="12.75">
      <c r="A125" s="6">
        <v>3</v>
      </c>
      <c r="B125" s="144" t="s">
        <v>5</v>
      </c>
      <c r="C125" s="145"/>
      <c r="D125" s="145"/>
      <c r="E125" s="146"/>
      <c r="F125" s="16" t="s">
        <v>57</v>
      </c>
      <c r="G125" s="15">
        <v>200</v>
      </c>
      <c r="H125" s="104">
        <v>650</v>
      </c>
      <c r="I125" s="35"/>
      <c r="J125" s="99">
        <f t="shared" si="15"/>
        <v>0</v>
      </c>
      <c r="K125" s="99">
        <f t="shared" si="16"/>
        <v>0</v>
      </c>
      <c r="L125" s="99">
        <f t="shared" si="17"/>
        <v>0</v>
      </c>
    </row>
    <row r="126" spans="1:12" ht="12.75">
      <c r="A126" s="6">
        <v>4</v>
      </c>
      <c r="B126" s="144" t="s">
        <v>70</v>
      </c>
      <c r="C126" s="145"/>
      <c r="D126" s="145"/>
      <c r="E126" s="146"/>
      <c r="F126" s="16" t="s">
        <v>58</v>
      </c>
      <c r="G126" s="15">
        <v>2</v>
      </c>
      <c r="H126" s="6">
        <v>1300</v>
      </c>
      <c r="I126" s="38"/>
      <c r="J126" s="43">
        <f t="shared" si="15"/>
        <v>0</v>
      </c>
      <c r="K126" s="43">
        <f t="shared" si="16"/>
        <v>0</v>
      </c>
      <c r="L126" s="43">
        <f t="shared" si="17"/>
        <v>0</v>
      </c>
    </row>
    <row r="127" spans="1:12" ht="12.75">
      <c r="A127" s="152" t="s">
        <v>91</v>
      </c>
      <c r="B127" s="152"/>
      <c r="C127" s="152"/>
      <c r="D127" s="152"/>
      <c r="E127" s="152"/>
      <c r="F127" s="152"/>
      <c r="G127" s="152"/>
      <c r="H127" s="5"/>
      <c r="I127" s="40"/>
      <c r="J127" s="44"/>
      <c r="K127" s="44"/>
      <c r="L127" s="44"/>
    </row>
    <row r="128" spans="1:12" ht="12.75">
      <c r="A128" s="6">
        <v>1</v>
      </c>
      <c r="B128" s="144" t="s">
        <v>285</v>
      </c>
      <c r="C128" s="145"/>
      <c r="D128" s="145"/>
      <c r="E128" s="146"/>
      <c r="F128" s="16" t="s">
        <v>57</v>
      </c>
      <c r="G128" s="15">
        <v>300</v>
      </c>
      <c r="H128" s="6">
        <v>1300</v>
      </c>
      <c r="I128" s="38"/>
      <c r="J128" s="43">
        <f t="shared" si="15"/>
        <v>0</v>
      </c>
      <c r="K128" s="43">
        <f t="shared" si="16"/>
        <v>0</v>
      </c>
      <c r="L128" s="43">
        <f t="shared" si="17"/>
        <v>0</v>
      </c>
    </row>
    <row r="129" spans="1:12" ht="12.75">
      <c r="A129" s="6">
        <v>3</v>
      </c>
      <c r="B129" s="144" t="s">
        <v>6</v>
      </c>
      <c r="C129" s="145"/>
      <c r="D129" s="145"/>
      <c r="E129" s="146"/>
      <c r="F129" s="16" t="s">
        <v>58</v>
      </c>
      <c r="G129" s="15">
        <v>1</v>
      </c>
      <c r="H129" s="105">
        <v>1300</v>
      </c>
      <c r="I129" s="39"/>
      <c r="J129" s="48">
        <f t="shared" si="15"/>
        <v>0</v>
      </c>
      <c r="K129" s="48">
        <f t="shared" si="16"/>
        <v>0</v>
      </c>
      <c r="L129" s="48">
        <f t="shared" si="17"/>
        <v>0</v>
      </c>
    </row>
    <row r="130" spans="1:12" ht="17.25" customHeight="1">
      <c r="A130" s="6">
        <v>4</v>
      </c>
      <c r="B130" s="144" t="s">
        <v>70</v>
      </c>
      <c r="C130" s="145"/>
      <c r="D130" s="145"/>
      <c r="E130" s="146"/>
      <c r="F130" s="16" t="s">
        <v>58</v>
      </c>
      <c r="G130" s="15">
        <v>2</v>
      </c>
      <c r="H130" s="6">
        <v>2600</v>
      </c>
      <c r="I130" s="39"/>
      <c r="J130" s="48">
        <f t="shared" si="15"/>
        <v>0</v>
      </c>
      <c r="K130" s="48">
        <f t="shared" si="16"/>
        <v>0</v>
      </c>
      <c r="L130" s="48">
        <f t="shared" si="17"/>
        <v>0</v>
      </c>
    </row>
    <row r="131" spans="1:8" ht="12.75">
      <c r="A131" s="5"/>
      <c r="B131" s="19"/>
      <c r="C131" s="19"/>
      <c r="D131" s="19"/>
      <c r="E131" s="19"/>
      <c r="F131" s="5"/>
      <c r="G131" s="5"/>
      <c r="H131" s="2"/>
    </row>
    <row r="132" spans="1:12" ht="12.75">
      <c r="A132" s="120" t="s">
        <v>105</v>
      </c>
      <c r="B132" s="120"/>
      <c r="C132" s="120"/>
      <c r="D132" s="120"/>
      <c r="E132" s="120"/>
      <c r="F132" s="120"/>
      <c r="G132" s="120"/>
      <c r="H132" s="2"/>
      <c r="I132" s="40"/>
      <c r="J132" s="44"/>
      <c r="K132" s="44"/>
      <c r="L132" s="44"/>
    </row>
    <row r="133" spans="1:12" ht="12.75">
      <c r="A133" s="150" t="s">
        <v>90</v>
      </c>
      <c r="B133" s="150"/>
      <c r="C133" s="150"/>
      <c r="D133" s="150"/>
      <c r="E133" s="150"/>
      <c r="F133" s="150"/>
      <c r="G133" s="150"/>
      <c r="H133" s="2"/>
      <c r="I133" s="98"/>
      <c r="J133" s="97"/>
      <c r="K133" s="97"/>
      <c r="L133" s="97"/>
    </row>
    <row r="134" spans="1:12" ht="12.75">
      <c r="A134" s="6">
        <v>1</v>
      </c>
      <c r="B134" s="144" t="s">
        <v>166</v>
      </c>
      <c r="C134" s="145"/>
      <c r="D134" s="145"/>
      <c r="E134" s="146"/>
      <c r="F134" s="16" t="s">
        <v>57</v>
      </c>
      <c r="G134" s="15">
        <v>300</v>
      </c>
      <c r="H134" s="6">
        <v>650</v>
      </c>
      <c r="I134" s="39"/>
      <c r="J134" s="48">
        <f>I134*1.2</f>
        <v>0</v>
      </c>
      <c r="K134" s="48">
        <f>H134*I134</f>
        <v>0</v>
      </c>
      <c r="L134" s="48">
        <f>K134*1.2</f>
        <v>0</v>
      </c>
    </row>
    <row r="135" spans="1:12" ht="12.75">
      <c r="A135" s="6">
        <v>2</v>
      </c>
      <c r="B135" s="126" t="s">
        <v>106</v>
      </c>
      <c r="C135" s="127"/>
      <c r="D135" s="127"/>
      <c r="E135" s="128"/>
      <c r="F135" s="16" t="s">
        <v>57</v>
      </c>
      <c r="G135" s="15">
        <v>300</v>
      </c>
      <c r="H135" s="6">
        <v>650</v>
      </c>
      <c r="I135" s="39"/>
      <c r="J135" s="48">
        <f aca="true" t="shared" si="18" ref="J135:J142">I135*1.2</f>
        <v>0</v>
      </c>
      <c r="K135" s="48">
        <f aca="true" t="shared" si="19" ref="K135:K142">H135*I135</f>
        <v>0</v>
      </c>
      <c r="L135" s="48">
        <f aca="true" t="shared" si="20" ref="L135:L142">K135*1.2</f>
        <v>0</v>
      </c>
    </row>
    <row r="136" spans="1:12" ht="12.75">
      <c r="A136" s="6">
        <v>3</v>
      </c>
      <c r="B136" s="126" t="s">
        <v>63</v>
      </c>
      <c r="C136" s="127"/>
      <c r="D136" s="127"/>
      <c r="E136" s="128"/>
      <c r="F136" s="16" t="s">
        <v>57</v>
      </c>
      <c r="G136" s="15">
        <v>150</v>
      </c>
      <c r="H136" s="6">
        <v>650</v>
      </c>
      <c r="I136" s="39"/>
      <c r="J136" s="48">
        <f t="shared" si="18"/>
        <v>0</v>
      </c>
      <c r="K136" s="48">
        <f t="shared" si="19"/>
        <v>0</v>
      </c>
      <c r="L136" s="48">
        <f t="shared" si="20"/>
        <v>0</v>
      </c>
    </row>
    <row r="137" spans="1:12" ht="12.75">
      <c r="A137" s="6">
        <v>4</v>
      </c>
      <c r="B137" s="144" t="s">
        <v>5</v>
      </c>
      <c r="C137" s="145"/>
      <c r="D137" s="145"/>
      <c r="E137" s="146"/>
      <c r="F137" s="16" t="s">
        <v>57</v>
      </c>
      <c r="G137" s="15">
        <v>250</v>
      </c>
      <c r="H137" s="104">
        <v>650</v>
      </c>
      <c r="I137" s="35"/>
      <c r="J137" s="99">
        <f t="shared" si="18"/>
        <v>0</v>
      </c>
      <c r="K137" s="99">
        <f t="shared" si="19"/>
        <v>0</v>
      </c>
      <c r="L137" s="99">
        <f t="shared" si="20"/>
        <v>0</v>
      </c>
    </row>
    <row r="138" spans="1:12" ht="12.75">
      <c r="A138" s="6">
        <v>5</v>
      </c>
      <c r="B138" s="144" t="s">
        <v>70</v>
      </c>
      <c r="C138" s="145"/>
      <c r="D138" s="145"/>
      <c r="E138" s="146"/>
      <c r="F138" s="16" t="s">
        <v>58</v>
      </c>
      <c r="G138" s="15">
        <v>2</v>
      </c>
      <c r="H138" s="6">
        <v>1300</v>
      </c>
      <c r="I138" s="38"/>
      <c r="J138" s="43">
        <f t="shared" si="18"/>
        <v>0</v>
      </c>
      <c r="K138" s="43">
        <f t="shared" si="19"/>
        <v>0</v>
      </c>
      <c r="L138" s="43">
        <f t="shared" si="20"/>
        <v>0</v>
      </c>
    </row>
    <row r="139" spans="1:12" ht="12.75">
      <c r="A139" s="152" t="s">
        <v>91</v>
      </c>
      <c r="B139" s="152"/>
      <c r="C139" s="152"/>
      <c r="D139" s="152"/>
      <c r="E139" s="152"/>
      <c r="F139" s="152"/>
      <c r="G139" s="152"/>
      <c r="H139" s="5"/>
      <c r="I139" s="40"/>
      <c r="J139" s="44"/>
      <c r="K139" s="44"/>
      <c r="L139" s="44"/>
    </row>
    <row r="140" spans="1:12" ht="12.75">
      <c r="A140" s="6">
        <v>1</v>
      </c>
      <c r="B140" s="144" t="s">
        <v>286</v>
      </c>
      <c r="C140" s="145"/>
      <c r="D140" s="145"/>
      <c r="E140" s="146"/>
      <c r="F140" s="16" t="s">
        <v>57</v>
      </c>
      <c r="G140" s="15">
        <v>300</v>
      </c>
      <c r="H140" s="6">
        <v>1300</v>
      </c>
      <c r="I140" s="38"/>
      <c r="J140" s="43">
        <f t="shared" si="18"/>
        <v>0</v>
      </c>
      <c r="K140" s="43">
        <f t="shared" si="19"/>
        <v>0</v>
      </c>
      <c r="L140" s="43">
        <f t="shared" si="20"/>
        <v>0</v>
      </c>
    </row>
    <row r="141" spans="1:12" ht="12.75">
      <c r="A141" s="6">
        <v>3</v>
      </c>
      <c r="B141" s="144" t="s">
        <v>6</v>
      </c>
      <c r="C141" s="145"/>
      <c r="D141" s="145"/>
      <c r="E141" s="146"/>
      <c r="F141" s="16" t="s">
        <v>58</v>
      </c>
      <c r="G141" s="15">
        <v>1</v>
      </c>
      <c r="H141" s="105">
        <v>1300</v>
      </c>
      <c r="I141" s="39"/>
      <c r="J141" s="48">
        <f t="shared" si="18"/>
        <v>0</v>
      </c>
      <c r="K141" s="48">
        <f t="shared" si="19"/>
        <v>0</v>
      </c>
      <c r="L141" s="48">
        <f t="shared" si="20"/>
        <v>0</v>
      </c>
    </row>
    <row r="142" spans="1:12" ht="12.75">
      <c r="A142" s="6">
        <v>4</v>
      </c>
      <c r="B142" s="144" t="s">
        <v>70</v>
      </c>
      <c r="C142" s="145"/>
      <c r="D142" s="145"/>
      <c r="E142" s="146"/>
      <c r="F142" s="16" t="s">
        <v>58</v>
      </c>
      <c r="G142" s="15">
        <v>2</v>
      </c>
      <c r="H142" s="6">
        <v>2600</v>
      </c>
      <c r="I142" s="39"/>
      <c r="J142" s="48">
        <f t="shared" si="18"/>
        <v>0</v>
      </c>
      <c r="K142" s="48">
        <f t="shared" si="19"/>
        <v>0</v>
      </c>
      <c r="L142" s="48">
        <f t="shared" si="20"/>
        <v>0</v>
      </c>
    </row>
    <row r="143" spans="1:8" ht="18" customHeight="1">
      <c r="A143" s="96"/>
      <c r="B143" s="49"/>
      <c r="C143" s="49"/>
      <c r="D143" s="49"/>
      <c r="E143" s="49"/>
      <c r="F143" s="96"/>
      <c r="G143" s="96"/>
      <c r="H143" s="2"/>
    </row>
    <row r="144" spans="1:8" ht="12.75">
      <c r="A144" s="147" t="s">
        <v>107</v>
      </c>
      <c r="B144" s="147"/>
      <c r="C144" s="147"/>
      <c r="D144" s="147"/>
      <c r="E144" s="147"/>
      <c r="F144" s="147"/>
      <c r="G144" s="147"/>
      <c r="H144" s="2"/>
    </row>
    <row r="145" spans="1:12" ht="12.75">
      <c r="A145" s="150" t="s">
        <v>90</v>
      </c>
      <c r="B145" s="150"/>
      <c r="C145" s="150"/>
      <c r="D145" s="150"/>
      <c r="E145" s="150"/>
      <c r="F145" s="150"/>
      <c r="G145" s="150"/>
      <c r="H145" s="2"/>
      <c r="I145" s="98"/>
      <c r="J145" s="97"/>
      <c r="K145" s="97"/>
      <c r="L145" s="97"/>
    </row>
    <row r="146" spans="1:12" ht="12.75">
      <c r="A146" s="6">
        <v>1</v>
      </c>
      <c r="B146" s="144" t="s">
        <v>108</v>
      </c>
      <c r="C146" s="145"/>
      <c r="D146" s="145"/>
      <c r="E146" s="146"/>
      <c r="F146" s="16" t="s">
        <v>57</v>
      </c>
      <c r="G146" s="15">
        <v>300</v>
      </c>
      <c r="H146" s="6">
        <v>650</v>
      </c>
      <c r="I146" s="39"/>
      <c r="J146" s="48">
        <f>I146*1.2</f>
        <v>0</v>
      </c>
      <c r="K146" s="48">
        <f>H146*I146</f>
        <v>0</v>
      </c>
      <c r="L146" s="48">
        <f>K146*1.2</f>
        <v>0</v>
      </c>
    </row>
    <row r="147" spans="1:12" ht="12.75">
      <c r="A147" s="6">
        <v>2</v>
      </c>
      <c r="B147" s="144" t="s">
        <v>287</v>
      </c>
      <c r="C147" s="145"/>
      <c r="D147" s="145"/>
      <c r="E147" s="146"/>
      <c r="F147" s="16" t="s">
        <v>57</v>
      </c>
      <c r="G147" s="15">
        <v>150</v>
      </c>
      <c r="H147" s="6">
        <v>650</v>
      </c>
      <c r="I147" s="39"/>
      <c r="J147" s="48">
        <f aca="true" t="shared" si="21" ref="J147:J154">I147*1.2</f>
        <v>0</v>
      </c>
      <c r="K147" s="48">
        <f aca="true" t="shared" si="22" ref="K147:K154">H147*I147</f>
        <v>0</v>
      </c>
      <c r="L147" s="48">
        <f aca="true" t="shared" si="23" ref="L147:L154">K147*1.2</f>
        <v>0</v>
      </c>
    </row>
    <row r="148" spans="1:12" ht="12.75">
      <c r="A148" s="6">
        <v>3</v>
      </c>
      <c r="B148" s="144" t="s">
        <v>178</v>
      </c>
      <c r="C148" s="145"/>
      <c r="D148" s="145"/>
      <c r="E148" s="146"/>
      <c r="F148" s="16" t="s">
        <v>57</v>
      </c>
      <c r="G148" s="15">
        <v>150</v>
      </c>
      <c r="H148" s="6">
        <v>650</v>
      </c>
      <c r="I148" s="39"/>
      <c r="J148" s="48">
        <f t="shared" si="21"/>
        <v>0</v>
      </c>
      <c r="K148" s="48">
        <f t="shared" si="22"/>
        <v>0</v>
      </c>
      <c r="L148" s="48">
        <f t="shared" si="23"/>
        <v>0</v>
      </c>
    </row>
    <row r="149" spans="1:12" ht="12.75">
      <c r="A149" s="6">
        <v>4</v>
      </c>
      <c r="B149" s="144" t="s">
        <v>288</v>
      </c>
      <c r="C149" s="145"/>
      <c r="D149" s="145"/>
      <c r="E149" s="146"/>
      <c r="F149" s="16" t="s">
        <v>58</v>
      </c>
      <c r="G149" s="15">
        <v>1</v>
      </c>
      <c r="H149" s="104">
        <v>650</v>
      </c>
      <c r="I149" s="35"/>
      <c r="J149" s="99">
        <f t="shared" si="21"/>
        <v>0</v>
      </c>
      <c r="K149" s="99">
        <f t="shared" si="22"/>
        <v>0</v>
      </c>
      <c r="L149" s="99">
        <f t="shared" si="23"/>
        <v>0</v>
      </c>
    </row>
    <row r="150" spans="1:12" ht="12.75">
      <c r="A150" s="6">
        <v>5</v>
      </c>
      <c r="B150" s="144" t="s">
        <v>70</v>
      </c>
      <c r="C150" s="145"/>
      <c r="D150" s="145"/>
      <c r="E150" s="146"/>
      <c r="F150" s="16" t="s">
        <v>58</v>
      </c>
      <c r="G150" s="15">
        <v>2</v>
      </c>
      <c r="H150" s="6">
        <v>1300</v>
      </c>
      <c r="I150" s="38"/>
      <c r="J150" s="43">
        <f t="shared" si="21"/>
        <v>0</v>
      </c>
      <c r="K150" s="43">
        <f t="shared" si="22"/>
        <v>0</v>
      </c>
      <c r="L150" s="43">
        <f t="shared" si="23"/>
        <v>0</v>
      </c>
    </row>
    <row r="151" spans="1:12" ht="12.75">
      <c r="A151" s="152" t="s">
        <v>91</v>
      </c>
      <c r="B151" s="152"/>
      <c r="C151" s="152"/>
      <c r="D151" s="152"/>
      <c r="E151" s="152"/>
      <c r="F151" s="152"/>
      <c r="G151" s="152"/>
      <c r="H151" s="5"/>
      <c r="I151" s="40"/>
      <c r="J151" s="44"/>
      <c r="K151" s="44"/>
      <c r="L151" s="44"/>
    </row>
    <row r="152" spans="1:12" ht="12.75">
      <c r="A152" s="6">
        <v>1</v>
      </c>
      <c r="B152" s="144" t="s">
        <v>25</v>
      </c>
      <c r="C152" s="145"/>
      <c r="D152" s="145"/>
      <c r="E152" s="146"/>
      <c r="F152" s="16" t="s">
        <v>57</v>
      </c>
      <c r="G152" s="15">
        <v>300</v>
      </c>
      <c r="H152" s="6">
        <v>1300</v>
      </c>
      <c r="I152" s="38"/>
      <c r="J152" s="43">
        <f t="shared" si="21"/>
        <v>0</v>
      </c>
      <c r="K152" s="43">
        <f t="shared" si="22"/>
        <v>0</v>
      </c>
      <c r="L152" s="43">
        <f t="shared" si="23"/>
        <v>0</v>
      </c>
    </row>
    <row r="153" spans="1:12" ht="12.75">
      <c r="A153" s="6">
        <v>2</v>
      </c>
      <c r="B153" s="144" t="s">
        <v>6</v>
      </c>
      <c r="C153" s="145"/>
      <c r="D153" s="145"/>
      <c r="E153" s="146"/>
      <c r="F153" s="16" t="s">
        <v>58</v>
      </c>
      <c r="G153" s="15">
        <v>1</v>
      </c>
      <c r="H153" s="105">
        <v>1300</v>
      </c>
      <c r="I153" s="39"/>
      <c r="J153" s="48">
        <f t="shared" si="21"/>
        <v>0</v>
      </c>
      <c r="K153" s="48">
        <f t="shared" si="22"/>
        <v>0</v>
      </c>
      <c r="L153" s="48">
        <f t="shared" si="23"/>
        <v>0</v>
      </c>
    </row>
    <row r="154" spans="1:12" ht="12.75">
      <c r="A154" s="6">
        <v>3</v>
      </c>
      <c r="B154" s="144" t="s">
        <v>70</v>
      </c>
      <c r="C154" s="145"/>
      <c r="D154" s="145"/>
      <c r="E154" s="146"/>
      <c r="F154" s="16" t="s">
        <v>58</v>
      </c>
      <c r="G154" s="15">
        <v>2</v>
      </c>
      <c r="H154" s="6">
        <v>2600</v>
      </c>
      <c r="I154" s="39"/>
      <c r="J154" s="48">
        <f t="shared" si="21"/>
        <v>0</v>
      </c>
      <c r="K154" s="48">
        <f t="shared" si="22"/>
        <v>0</v>
      </c>
      <c r="L154" s="48">
        <f t="shared" si="23"/>
        <v>0</v>
      </c>
    </row>
    <row r="155" spans="1:8" ht="51" customHeight="1">
      <c r="A155" s="5"/>
      <c r="B155" s="19"/>
      <c r="C155" s="19"/>
      <c r="D155" s="19"/>
      <c r="E155" s="19"/>
      <c r="F155" s="5"/>
      <c r="G155" s="5"/>
      <c r="H155" s="2"/>
    </row>
    <row r="156" spans="1:8" ht="12.75">
      <c r="A156" s="120" t="s">
        <v>289</v>
      </c>
      <c r="B156" s="120"/>
      <c r="C156" s="120"/>
      <c r="D156" s="120"/>
      <c r="E156" s="120"/>
      <c r="F156" s="120"/>
      <c r="G156" s="120"/>
      <c r="H156" s="2"/>
    </row>
    <row r="157" spans="1:12" ht="12.75">
      <c r="A157" s="150" t="s">
        <v>90</v>
      </c>
      <c r="B157" s="150"/>
      <c r="C157" s="150"/>
      <c r="D157" s="150"/>
      <c r="E157" s="150"/>
      <c r="F157" s="150"/>
      <c r="G157" s="150"/>
      <c r="H157" s="2"/>
      <c r="I157" s="98"/>
      <c r="J157" s="97"/>
      <c r="K157" s="97"/>
      <c r="L157" s="97"/>
    </row>
    <row r="158" spans="1:12" ht="12.75">
      <c r="A158" s="6">
        <v>1</v>
      </c>
      <c r="B158" s="126" t="s">
        <v>290</v>
      </c>
      <c r="C158" s="127"/>
      <c r="D158" s="127"/>
      <c r="E158" s="128"/>
      <c r="F158" s="16" t="s">
        <v>57</v>
      </c>
      <c r="G158" s="15">
        <v>300</v>
      </c>
      <c r="H158" s="6">
        <v>1820</v>
      </c>
      <c r="I158" s="39"/>
      <c r="J158" s="48">
        <f>I158*1.2</f>
        <v>0</v>
      </c>
      <c r="K158" s="48">
        <f>H158*I158</f>
        <v>0</v>
      </c>
      <c r="L158" s="48">
        <f>K158*1.2</f>
        <v>0</v>
      </c>
    </row>
    <row r="159" spans="1:12" ht="12.75">
      <c r="A159" s="6">
        <v>2</v>
      </c>
      <c r="B159" s="126" t="s">
        <v>249</v>
      </c>
      <c r="C159" s="127"/>
      <c r="D159" s="127"/>
      <c r="E159" s="128"/>
      <c r="F159" s="16" t="s">
        <v>57</v>
      </c>
      <c r="G159" s="15">
        <v>150</v>
      </c>
      <c r="H159" s="6">
        <v>1820</v>
      </c>
      <c r="I159" s="39"/>
      <c r="J159" s="48">
        <f aca="true" t="shared" si="24" ref="J159:J167">I159*1.2</f>
        <v>0</v>
      </c>
      <c r="K159" s="48">
        <f aca="true" t="shared" si="25" ref="K159:K167">H159*I159</f>
        <v>0</v>
      </c>
      <c r="L159" s="48">
        <f aca="true" t="shared" si="26" ref="L159:L167">K159*1.2</f>
        <v>0</v>
      </c>
    </row>
    <row r="160" spans="1:12" ht="12.75">
      <c r="A160" s="6">
        <v>3</v>
      </c>
      <c r="B160" s="63" t="s">
        <v>233</v>
      </c>
      <c r="C160" s="64"/>
      <c r="D160" s="64"/>
      <c r="E160" s="65"/>
      <c r="F160" s="16" t="s">
        <v>57</v>
      </c>
      <c r="G160" s="15">
        <v>200</v>
      </c>
      <c r="H160" s="6">
        <v>1820</v>
      </c>
      <c r="I160" s="39"/>
      <c r="J160" s="48">
        <f t="shared" si="24"/>
        <v>0</v>
      </c>
      <c r="K160" s="48">
        <f t="shared" si="25"/>
        <v>0</v>
      </c>
      <c r="L160" s="48">
        <f t="shared" si="26"/>
        <v>0</v>
      </c>
    </row>
    <row r="161" spans="1:12" ht="12.75">
      <c r="A161" s="6">
        <v>4</v>
      </c>
      <c r="B161" s="144" t="s">
        <v>109</v>
      </c>
      <c r="C161" s="145"/>
      <c r="D161" s="145"/>
      <c r="E161" s="146"/>
      <c r="F161" s="16" t="s">
        <v>57</v>
      </c>
      <c r="G161" s="15">
        <v>200</v>
      </c>
      <c r="H161" s="104">
        <v>1820</v>
      </c>
      <c r="I161" s="35"/>
      <c r="J161" s="99">
        <f t="shared" si="24"/>
        <v>0</v>
      </c>
      <c r="K161" s="99">
        <f t="shared" si="25"/>
        <v>0</v>
      </c>
      <c r="L161" s="99">
        <f t="shared" si="26"/>
        <v>0</v>
      </c>
    </row>
    <row r="162" spans="1:12" ht="12.75">
      <c r="A162" s="6">
        <v>5</v>
      </c>
      <c r="B162" s="144" t="s">
        <v>70</v>
      </c>
      <c r="C162" s="145"/>
      <c r="D162" s="145"/>
      <c r="E162" s="146"/>
      <c r="F162" s="16" t="s">
        <v>58</v>
      </c>
      <c r="G162" s="15">
        <v>2</v>
      </c>
      <c r="H162" s="6">
        <v>3640</v>
      </c>
      <c r="I162" s="38"/>
      <c r="J162" s="43">
        <f t="shared" si="24"/>
        <v>0</v>
      </c>
      <c r="K162" s="43">
        <f t="shared" si="25"/>
        <v>0</v>
      </c>
      <c r="L162" s="43">
        <f t="shared" si="26"/>
        <v>0</v>
      </c>
    </row>
    <row r="163" spans="1:12" ht="12.75">
      <c r="A163" s="152" t="s">
        <v>91</v>
      </c>
      <c r="B163" s="152"/>
      <c r="C163" s="152"/>
      <c r="D163" s="152"/>
      <c r="E163" s="152"/>
      <c r="F163" s="152"/>
      <c r="G163" s="152"/>
      <c r="H163" s="5"/>
      <c r="I163" s="40"/>
      <c r="J163" s="44"/>
      <c r="K163" s="44"/>
      <c r="L163" s="44"/>
    </row>
    <row r="164" spans="1:12" ht="12.75">
      <c r="A164" s="6">
        <v>1</v>
      </c>
      <c r="B164" s="144" t="s">
        <v>291</v>
      </c>
      <c r="C164" s="145"/>
      <c r="D164" s="145"/>
      <c r="E164" s="146"/>
      <c r="F164" s="16" t="s">
        <v>58</v>
      </c>
      <c r="G164" s="15">
        <v>1</v>
      </c>
      <c r="H164" s="6">
        <v>1300</v>
      </c>
      <c r="I164" s="38"/>
      <c r="J164" s="43">
        <f t="shared" si="24"/>
        <v>0</v>
      </c>
      <c r="K164" s="43">
        <f t="shared" si="25"/>
        <v>0</v>
      </c>
      <c r="L164" s="43">
        <f t="shared" si="26"/>
        <v>0</v>
      </c>
    </row>
    <row r="165" spans="1:12" ht="12.75">
      <c r="A165" s="6">
        <v>2</v>
      </c>
      <c r="B165" s="144" t="s">
        <v>292</v>
      </c>
      <c r="C165" s="145"/>
      <c r="D165" s="145"/>
      <c r="E165" s="146"/>
      <c r="F165" s="16" t="s">
        <v>57</v>
      </c>
      <c r="G165" s="15">
        <v>150</v>
      </c>
      <c r="H165" s="105">
        <v>1300</v>
      </c>
      <c r="I165" s="39"/>
      <c r="J165" s="48">
        <f t="shared" si="24"/>
        <v>0</v>
      </c>
      <c r="K165" s="48">
        <f t="shared" si="25"/>
        <v>0</v>
      </c>
      <c r="L165" s="48">
        <f t="shared" si="26"/>
        <v>0</v>
      </c>
    </row>
    <row r="166" spans="1:12" ht="12.75">
      <c r="A166" s="6">
        <v>3</v>
      </c>
      <c r="B166" s="144" t="s">
        <v>6</v>
      </c>
      <c r="C166" s="145"/>
      <c r="D166" s="145"/>
      <c r="E166" s="146"/>
      <c r="F166" s="16" t="s">
        <v>58</v>
      </c>
      <c r="G166" s="15">
        <v>1</v>
      </c>
      <c r="H166" s="6">
        <v>1300</v>
      </c>
      <c r="I166" s="39"/>
      <c r="J166" s="48">
        <f t="shared" si="24"/>
        <v>0</v>
      </c>
      <c r="K166" s="48">
        <f t="shared" si="25"/>
        <v>0</v>
      </c>
      <c r="L166" s="48">
        <f t="shared" si="26"/>
        <v>0</v>
      </c>
    </row>
    <row r="167" spans="1:12" ht="17.25" customHeight="1">
      <c r="A167" s="6">
        <v>4</v>
      </c>
      <c r="B167" s="144" t="s">
        <v>70</v>
      </c>
      <c r="C167" s="145"/>
      <c r="D167" s="145"/>
      <c r="E167" s="146"/>
      <c r="F167" s="16" t="s">
        <v>58</v>
      </c>
      <c r="G167" s="15">
        <v>2</v>
      </c>
      <c r="H167" s="6">
        <v>2600</v>
      </c>
      <c r="I167" s="39"/>
      <c r="J167" s="48">
        <f t="shared" si="24"/>
        <v>0</v>
      </c>
      <c r="K167" s="48">
        <f t="shared" si="25"/>
        <v>0</v>
      </c>
      <c r="L167" s="48">
        <f t="shared" si="26"/>
        <v>0</v>
      </c>
    </row>
    <row r="168" spans="1:8" ht="12.75">
      <c r="A168" s="96"/>
      <c r="B168" s="49"/>
      <c r="C168" s="49"/>
      <c r="D168" s="49"/>
      <c r="E168" s="49"/>
      <c r="F168" s="96"/>
      <c r="G168" s="96"/>
      <c r="H168" s="2"/>
    </row>
    <row r="169" spans="1:12" ht="12.75">
      <c r="A169" s="147" t="s">
        <v>293</v>
      </c>
      <c r="B169" s="147"/>
      <c r="C169" s="147"/>
      <c r="D169" s="147"/>
      <c r="E169" s="147"/>
      <c r="F169" s="147"/>
      <c r="G169" s="147"/>
      <c r="H169" s="2"/>
      <c r="I169" s="40"/>
      <c r="J169" s="44"/>
      <c r="K169" s="44"/>
      <c r="L169" s="44"/>
    </row>
    <row r="170" spans="1:12" ht="12.75">
      <c r="A170" s="150" t="s">
        <v>90</v>
      </c>
      <c r="B170" s="150"/>
      <c r="C170" s="150"/>
      <c r="D170" s="150"/>
      <c r="E170" s="150"/>
      <c r="F170" s="150"/>
      <c r="G170" s="150"/>
      <c r="H170" s="2"/>
      <c r="I170" s="98"/>
      <c r="J170" s="97"/>
      <c r="K170" s="97"/>
      <c r="L170" s="97"/>
    </row>
    <row r="171" spans="1:12" ht="12.75">
      <c r="A171" s="6">
        <v>1</v>
      </c>
      <c r="B171" s="144" t="s">
        <v>4</v>
      </c>
      <c r="C171" s="145"/>
      <c r="D171" s="145"/>
      <c r="E171" s="146"/>
      <c r="F171" s="16" t="s">
        <v>57</v>
      </c>
      <c r="G171" s="15">
        <v>300</v>
      </c>
      <c r="H171" s="6">
        <v>1820</v>
      </c>
      <c r="I171" s="39"/>
      <c r="J171" s="48">
        <f aca="true" t="shared" si="27" ref="J171:J179">I171*1.2</f>
        <v>0</v>
      </c>
      <c r="K171" s="48">
        <f>H171*I171</f>
        <v>0</v>
      </c>
      <c r="L171" s="48">
        <f aca="true" t="shared" si="28" ref="L171:L179">K171*1.2</f>
        <v>0</v>
      </c>
    </row>
    <row r="172" spans="1:12" ht="12.75">
      <c r="A172" s="154">
        <v>2</v>
      </c>
      <c r="B172" s="144" t="s">
        <v>111</v>
      </c>
      <c r="C172" s="145"/>
      <c r="D172" s="145"/>
      <c r="E172" s="146"/>
      <c r="F172" s="16" t="s">
        <v>57</v>
      </c>
      <c r="G172" s="15">
        <v>300</v>
      </c>
      <c r="H172" s="6">
        <v>1820</v>
      </c>
      <c r="I172" s="39"/>
      <c r="J172" s="48">
        <f t="shared" si="27"/>
        <v>0</v>
      </c>
      <c r="K172" s="48">
        <f aca="true" t="shared" si="29" ref="K172:K179">H172*I172</f>
        <v>0</v>
      </c>
      <c r="L172" s="48">
        <f t="shared" si="28"/>
        <v>0</v>
      </c>
    </row>
    <row r="173" spans="1:12" ht="12.75">
      <c r="A173" s="155"/>
      <c r="B173" s="144" t="s">
        <v>17</v>
      </c>
      <c r="C173" s="145"/>
      <c r="D173" s="145"/>
      <c r="E173" s="146"/>
      <c r="F173" s="16" t="s">
        <v>57</v>
      </c>
      <c r="G173" s="15">
        <v>300</v>
      </c>
      <c r="H173" s="6">
        <v>1820</v>
      </c>
      <c r="I173" s="39"/>
      <c r="J173" s="48">
        <f t="shared" si="27"/>
        <v>0</v>
      </c>
      <c r="K173" s="48">
        <f t="shared" si="29"/>
        <v>0</v>
      </c>
      <c r="L173" s="48">
        <f t="shared" si="28"/>
        <v>0</v>
      </c>
    </row>
    <row r="174" spans="1:12" ht="12.75">
      <c r="A174" s="6">
        <v>4</v>
      </c>
      <c r="B174" s="151" t="s">
        <v>294</v>
      </c>
      <c r="C174" s="145"/>
      <c r="D174" s="145"/>
      <c r="E174" s="146"/>
      <c r="F174" s="16" t="s">
        <v>57</v>
      </c>
      <c r="G174" s="15">
        <v>200</v>
      </c>
      <c r="H174" s="104">
        <v>1820</v>
      </c>
      <c r="I174" s="35"/>
      <c r="J174" s="99">
        <f t="shared" si="27"/>
        <v>0</v>
      </c>
      <c r="K174" s="99">
        <f t="shared" si="29"/>
        <v>0</v>
      </c>
      <c r="L174" s="99">
        <f t="shared" si="28"/>
        <v>0</v>
      </c>
    </row>
    <row r="175" spans="1:12" ht="12.75">
      <c r="A175" s="6">
        <v>5</v>
      </c>
      <c r="B175" s="144" t="s">
        <v>70</v>
      </c>
      <c r="C175" s="145"/>
      <c r="D175" s="145"/>
      <c r="E175" s="146"/>
      <c r="F175" s="16" t="s">
        <v>58</v>
      </c>
      <c r="G175" s="15">
        <v>2</v>
      </c>
      <c r="H175" s="6">
        <v>3640</v>
      </c>
      <c r="I175" s="38"/>
      <c r="J175" s="43">
        <f t="shared" si="27"/>
        <v>0</v>
      </c>
      <c r="K175" s="43">
        <f t="shared" si="29"/>
        <v>0</v>
      </c>
      <c r="L175" s="43">
        <f t="shared" si="28"/>
        <v>0</v>
      </c>
    </row>
    <row r="176" spans="1:12" ht="12.75">
      <c r="A176" s="152" t="s">
        <v>91</v>
      </c>
      <c r="B176" s="152"/>
      <c r="C176" s="152"/>
      <c r="D176" s="152"/>
      <c r="E176" s="152"/>
      <c r="F176" s="152"/>
      <c r="G176" s="152"/>
      <c r="H176" s="5"/>
      <c r="I176" s="40"/>
      <c r="J176" s="44"/>
      <c r="K176" s="44"/>
      <c r="L176" s="44"/>
    </row>
    <row r="177" spans="1:12" ht="12.75">
      <c r="A177" s="6">
        <v>1</v>
      </c>
      <c r="B177" s="144" t="s">
        <v>112</v>
      </c>
      <c r="C177" s="145"/>
      <c r="D177" s="145"/>
      <c r="E177" s="146"/>
      <c r="F177" s="16" t="s">
        <v>57</v>
      </c>
      <c r="G177" s="15">
        <v>300</v>
      </c>
      <c r="H177" s="6">
        <v>1300</v>
      </c>
      <c r="I177" s="38"/>
      <c r="J177" s="43">
        <f t="shared" si="27"/>
        <v>0</v>
      </c>
      <c r="K177" s="43">
        <f t="shared" si="29"/>
        <v>0</v>
      </c>
      <c r="L177" s="43">
        <f t="shared" si="28"/>
        <v>0</v>
      </c>
    </row>
    <row r="178" spans="1:12" ht="12.75">
      <c r="A178" s="6">
        <v>2</v>
      </c>
      <c r="B178" s="144" t="s">
        <v>6</v>
      </c>
      <c r="C178" s="145"/>
      <c r="D178" s="145"/>
      <c r="E178" s="146"/>
      <c r="F178" s="16" t="s">
        <v>58</v>
      </c>
      <c r="G178" s="15">
        <v>1</v>
      </c>
      <c r="H178" s="105">
        <v>1300</v>
      </c>
      <c r="I178" s="39"/>
      <c r="J178" s="48">
        <f t="shared" si="27"/>
        <v>0</v>
      </c>
      <c r="K178" s="48">
        <f t="shared" si="29"/>
        <v>0</v>
      </c>
      <c r="L178" s="48">
        <f t="shared" si="28"/>
        <v>0</v>
      </c>
    </row>
    <row r="179" spans="1:12" ht="24.75" customHeight="1">
      <c r="A179" s="6">
        <v>3</v>
      </c>
      <c r="B179" s="144" t="s">
        <v>70</v>
      </c>
      <c r="C179" s="145"/>
      <c r="D179" s="145"/>
      <c r="E179" s="146"/>
      <c r="F179" s="16" t="s">
        <v>58</v>
      </c>
      <c r="G179" s="15">
        <v>2</v>
      </c>
      <c r="H179" s="6">
        <v>2600</v>
      </c>
      <c r="I179" s="39"/>
      <c r="J179" s="48">
        <f t="shared" si="27"/>
        <v>0</v>
      </c>
      <c r="K179" s="48">
        <f t="shared" si="29"/>
        <v>0</v>
      </c>
      <c r="L179" s="48">
        <f t="shared" si="28"/>
        <v>0</v>
      </c>
    </row>
    <row r="180" spans="10:12" ht="12.75">
      <c r="J180" s="4" t="s">
        <v>140</v>
      </c>
      <c r="K180" s="46">
        <f>SUM(K8:K179)</f>
        <v>0</v>
      </c>
      <c r="L180" s="46">
        <f>SUM(L8:L179)</f>
        <v>0</v>
      </c>
    </row>
  </sheetData>
  <sheetProtection/>
  <mergeCells count="162">
    <mergeCell ref="A172:A173"/>
    <mergeCell ref="B175:E175"/>
    <mergeCell ref="A176:G176"/>
    <mergeCell ref="B179:E179"/>
    <mergeCell ref="B130:E130"/>
    <mergeCell ref="A133:G133"/>
    <mergeCell ref="B138:E138"/>
    <mergeCell ref="A139:G139"/>
    <mergeCell ref="B162:E162"/>
    <mergeCell ref="A163:G163"/>
    <mergeCell ref="B137:E137"/>
    <mergeCell ref="A132:G132"/>
    <mergeCell ref="B117:E117"/>
    <mergeCell ref="B118:E118"/>
    <mergeCell ref="A120:G120"/>
    <mergeCell ref="A121:G121"/>
    <mergeCell ref="A123:A124"/>
    <mergeCell ref="B125:E125"/>
    <mergeCell ref="B122:E122"/>
    <mergeCell ref="B128:E128"/>
    <mergeCell ref="A69:G69"/>
    <mergeCell ref="B71:E71"/>
    <mergeCell ref="B72:E72"/>
    <mergeCell ref="B77:E77"/>
    <mergeCell ref="B78:E78"/>
    <mergeCell ref="B79:E79"/>
    <mergeCell ref="B34:E34"/>
    <mergeCell ref="B35:E35"/>
    <mergeCell ref="B40:E40"/>
    <mergeCell ref="B41:E41"/>
    <mergeCell ref="B67:E67"/>
    <mergeCell ref="A70:G70"/>
    <mergeCell ref="B36:E36"/>
    <mergeCell ref="B39:E39"/>
    <mergeCell ref="B47:E47"/>
    <mergeCell ref="B48:E48"/>
    <mergeCell ref="A1:L1"/>
    <mergeCell ref="A2:L2"/>
    <mergeCell ref="A6:G6"/>
    <mergeCell ref="A7:G7"/>
    <mergeCell ref="A3:G3"/>
    <mergeCell ref="B4:E4"/>
    <mergeCell ref="A18:G18"/>
    <mergeCell ref="B12:E12"/>
    <mergeCell ref="A13:G13"/>
    <mergeCell ref="B23:E23"/>
    <mergeCell ref="B24:E24"/>
    <mergeCell ref="A25:G25"/>
    <mergeCell ref="B14:E14"/>
    <mergeCell ref="B15:E15"/>
    <mergeCell ref="B16:E16"/>
    <mergeCell ref="B26:E26"/>
    <mergeCell ref="A19:G19"/>
    <mergeCell ref="B20:E20"/>
    <mergeCell ref="B21:E21"/>
    <mergeCell ref="B22:E22"/>
    <mergeCell ref="B33:E33"/>
    <mergeCell ref="B28:E28"/>
    <mergeCell ref="A31:G31"/>
    <mergeCell ref="B29:E29"/>
    <mergeCell ref="A32:G32"/>
    <mergeCell ref="B49:E49"/>
    <mergeCell ref="B46:E46"/>
    <mergeCell ref="B37:E37"/>
    <mergeCell ref="A38:G38"/>
    <mergeCell ref="B42:E42"/>
    <mergeCell ref="A45:G45"/>
    <mergeCell ref="A56:G56"/>
    <mergeCell ref="A57:G57"/>
    <mergeCell ref="B58:E58"/>
    <mergeCell ref="B52:E52"/>
    <mergeCell ref="B53:E53"/>
    <mergeCell ref="A44:G44"/>
    <mergeCell ref="A47:A48"/>
    <mergeCell ref="B50:E50"/>
    <mergeCell ref="A51:G51"/>
    <mergeCell ref="B54:E54"/>
    <mergeCell ref="B64:E64"/>
    <mergeCell ref="B65:E65"/>
    <mergeCell ref="B66:E66"/>
    <mergeCell ref="B59:E59"/>
    <mergeCell ref="B60:E60"/>
    <mergeCell ref="B62:E62"/>
    <mergeCell ref="A63:G63"/>
    <mergeCell ref="B80:E80"/>
    <mergeCell ref="B73:E73"/>
    <mergeCell ref="B74:E74"/>
    <mergeCell ref="B86:E86"/>
    <mergeCell ref="B87:E87"/>
    <mergeCell ref="A88:G88"/>
    <mergeCell ref="A72:A73"/>
    <mergeCell ref="B75:E75"/>
    <mergeCell ref="A76:G76"/>
    <mergeCell ref="B89:E89"/>
    <mergeCell ref="A82:G82"/>
    <mergeCell ref="A83:G83"/>
    <mergeCell ref="B84:E84"/>
    <mergeCell ref="B85:E85"/>
    <mergeCell ref="B96:E96"/>
    <mergeCell ref="B92:E92"/>
    <mergeCell ref="B97:E97"/>
    <mergeCell ref="B98:E98"/>
    <mergeCell ref="B91:E91"/>
    <mergeCell ref="A94:G94"/>
    <mergeCell ref="A95:G95"/>
    <mergeCell ref="A107:G107"/>
    <mergeCell ref="B99:E99"/>
    <mergeCell ref="A100:G100"/>
    <mergeCell ref="B101:E101"/>
    <mergeCell ref="B102:E102"/>
    <mergeCell ref="B105:E105"/>
    <mergeCell ref="A108:G108"/>
    <mergeCell ref="B113:E113"/>
    <mergeCell ref="B115:E115"/>
    <mergeCell ref="B116:E116"/>
    <mergeCell ref="B109:E109"/>
    <mergeCell ref="B110:E110"/>
    <mergeCell ref="B111:E111"/>
    <mergeCell ref="A114:G114"/>
    <mergeCell ref="B129:E129"/>
    <mergeCell ref="B123:E123"/>
    <mergeCell ref="B124:E124"/>
    <mergeCell ref="B126:E126"/>
    <mergeCell ref="A127:G127"/>
    <mergeCell ref="B134:E134"/>
    <mergeCell ref="A144:G144"/>
    <mergeCell ref="A145:G145"/>
    <mergeCell ref="B146:E146"/>
    <mergeCell ref="B147:E147"/>
    <mergeCell ref="B140:E140"/>
    <mergeCell ref="B141:E141"/>
    <mergeCell ref="B142:E142"/>
    <mergeCell ref="B135:E135"/>
    <mergeCell ref="B136:E136"/>
    <mergeCell ref="B152:E152"/>
    <mergeCell ref="B153:E153"/>
    <mergeCell ref="B154:E154"/>
    <mergeCell ref="A156:G156"/>
    <mergeCell ref="B148:E148"/>
    <mergeCell ref="B149:E149"/>
    <mergeCell ref="B150:E150"/>
    <mergeCell ref="A151:G151"/>
    <mergeCell ref="B158:E158"/>
    <mergeCell ref="B159:E159"/>
    <mergeCell ref="B177:E177"/>
    <mergeCell ref="B178:E178"/>
    <mergeCell ref="B172:E172"/>
    <mergeCell ref="B173:E173"/>
    <mergeCell ref="B174:E174"/>
    <mergeCell ref="B171:E171"/>
    <mergeCell ref="B167:E167"/>
    <mergeCell ref="A170:G170"/>
    <mergeCell ref="K120:K121"/>
    <mergeCell ref="L120:L121"/>
    <mergeCell ref="B165:E165"/>
    <mergeCell ref="B166:E166"/>
    <mergeCell ref="A169:G169"/>
    <mergeCell ref="B161:E161"/>
    <mergeCell ref="I120:I121"/>
    <mergeCell ref="J120:J121"/>
    <mergeCell ref="B164:E164"/>
    <mergeCell ref="A157:G15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79">
      <selection activeCell="L105" sqref="L105"/>
    </sheetView>
  </sheetViews>
  <sheetFormatPr defaultColWidth="9.140625" defaultRowHeight="12.75"/>
  <cols>
    <col min="1" max="8" width="9.140625" style="27" customWidth="1"/>
    <col min="9" max="12" width="12.8515625" style="27" customWidth="1"/>
    <col min="13" max="16384" width="9.140625" style="27" customWidth="1"/>
  </cols>
  <sheetData>
    <row r="1" spans="1:12" ht="12.75">
      <c r="A1" s="162" t="s">
        <v>113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>
      <c r="A2" s="162" t="s">
        <v>114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ht="13.5" thickBot="1"/>
    <row r="4" spans="1:12" ht="39" thickBot="1">
      <c r="A4" s="28" t="s">
        <v>52</v>
      </c>
      <c r="B4" s="163" t="s">
        <v>53</v>
      </c>
      <c r="C4" s="163"/>
      <c r="D4" s="163"/>
      <c r="E4" s="163"/>
      <c r="F4" s="33" t="s">
        <v>115</v>
      </c>
      <c r="G4" s="33" t="s">
        <v>116</v>
      </c>
      <c r="H4" s="42" t="s">
        <v>135</v>
      </c>
      <c r="I4" s="37" t="s">
        <v>136</v>
      </c>
      <c r="J4" s="37" t="s">
        <v>137</v>
      </c>
      <c r="K4" s="37" t="s">
        <v>302</v>
      </c>
      <c r="L4" s="42" t="s">
        <v>303</v>
      </c>
    </row>
    <row r="5" spans="1:9" ht="12.75">
      <c r="A5" s="106"/>
      <c r="B5" s="34"/>
      <c r="C5" s="162" t="s">
        <v>117</v>
      </c>
      <c r="D5" s="162"/>
      <c r="E5" s="162"/>
      <c r="F5" s="35"/>
      <c r="G5" s="35"/>
      <c r="H5" s="23"/>
      <c r="I5" s="39"/>
    </row>
    <row r="6" spans="1:12" ht="12.75">
      <c r="A6" s="30">
        <v>1</v>
      </c>
      <c r="B6" s="164" t="s">
        <v>29</v>
      </c>
      <c r="C6" s="164"/>
      <c r="D6" s="164"/>
      <c r="E6" s="164"/>
      <c r="F6" s="30" t="s">
        <v>57</v>
      </c>
      <c r="G6" s="107">
        <v>150</v>
      </c>
      <c r="H6" s="30">
        <v>1560</v>
      </c>
      <c r="I6" s="43"/>
      <c r="J6" s="43">
        <f aca="true" t="shared" si="0" ref="J6:J11">I6*1.2</f>
        <v>0</v>
      </c>
      <c r="K6" s="43">
        <f aca="true" t="shared" si="1" ref="K6:K11">H6*I6</f>
        <v>0</v>
      </c>
      <c r="L6" s="43">
        <f aca="true" t="shared" si="2" ref="L6:L11">J6*H6</f>
        <v>0</v>
      </c>
    </row>
    <row r="7" spans="1:12" ht="12.75">
      <c r="A7" s="30">
        <v>2</v>
      </c>
      <c r="B7" s="165" t="s">
        <v>272</v>
      </c>
      <c r="C7" s="164"/>
      <c r="D7" s="164"/>
      <c r="E7" s="164"/>
      <c r="F7" s="26" t="s">
        <v>57</v>
      </c>
      <c r="G7" s="107">
        <v>150</v>
      </c>
      <c r="H7" s="30">
        <v>1560</v>
      </c>
      <c r="I7" s="43"/>
      <c r="J7" s="43">
        <f t="shared" si="0"/>
        <v>0</v>
      </c>
      <c r="K7" s="43">
        <f t="shared" si="1"/>
        <v>0</v>
      </c>
      <c r="L7" s="43">
        <f t="shared" si="2"/>
        <v>0</v>
      </c>
    </row>
    <row r="8" spans="1:12" ht="12.75">
      <c r="A8" s="30">
        <v>3</v>
      </c>
      <c r="B8" s="164" t="s">
        <v>5</v>
      </c>
      <c r="C8" s="164"/>
      <c r="D8" s="164"/>
      <c r="E8" s="164"/>
      <c r="F8" s="26" t="s">
        <v>57</v>
      </c>
      <c r="G8" s="107">
        <v>200</v>
      </c>
      <c r="H8" s="30">
        <v>1560</v>
      </c>
      <c r="I8" s="43"/>
      <c r="J8" s="43">
        <f t="shared" si="0"/>
        <v>0</v>
      </c>
      <c r="K8" s="43">
        <f t="shared" si="1"/>
        <v>0</v>
      </c>
      <c r="L8" s="43">
        <f t="shared" si="2"/>
        <v>0</v>
      </c>
    </row>
    <row r="9" spans="1:12" ht="12.75">
      <c r="A9" s="30">
        <v>4</v>
      </c>
      <c r="B9" s="164" t="s">
        <v>118</v>
      </c>
      <c r="C9" s="164"/>
      <c r="D9" s="164"/>
      <c r="E9" s="164"/>
      <c r="F9" s="26" t="s">
        <v>58</v>
      </c>
      <c r="G9" s="107">
        <v>1</v>
      </c>
      <c r="H9" s="30">
        <v>1560</v>
      </c>
      <c r="I9" s="43"/>
      <c r="J9" s="43">
        <f t="shared" si="0"/>
        <v>0</v>
      </c>
      <c r="K9" s="43">
        <f t="shared" si="1"/>
        <v>0</v>
      </c>
      <c r="L9" s="43">
        <f t="shared" si="2"/>
        <v>0</v>
      </c>
    </row>
    <row r="10" spans="1:12" ht="12.75">
      <c r="A10" s="30">
        <v>5</v>
      </c>
      <c r="B10" s="164" t="s">
        <v>6</v>
      </c>
      <c r="C10" s="164"/>
      <c r="D10" s="164"/>
      <c r="E10" s="164"/>
      <c r="F10" s="26" t="s">
        <v>57</v>
      </c>
      <c r="G10" s="107">
        <v>250</v>
      </c>
      <c r="H10" s="30">
        <v>1560</v>
      </c>
      <c r="I10" s="43"/>
      <c r="J10" s="43">
        <f t="shared" si="0"/>
        <v>0</v>
      </c>
      <c r="K10" s="43">
        <f t="shared" si="1"/>
        <v>0</v>
      </c>
      <c r="L10" s="43">
        <f t="shared" si="2"/>
        <v>0</v>
      </c>
    </row>
    <row r="11" spans="1:12" ht="12.75">
      <c r="A11" s="30">
        <v>6</v>
      </c>
      <c r="B11" s="166" t="s">
        <v>70</v>
      </c>
      <c r="C11" s="164"/>
      <c r="D11" s="164"/>
      <c r="E11" s="164"/>
      <c r="F11" s="26" t="s">
        <v>58</v>
      </c>
      <c r="G11" s="107">
        <v>2</v>
      </c>
      <c r="H11" s="30">
        <v>3120</v>
      </c>
      <c r="I11" s="43"/>
      <c r="J11" s="43">
        <f t="shared" si="0"/>
        <v>0</v>
      </c>
      <c r="K11" s="43">
        <f t="shared" si="1"/>
        <v>0</v>
      </c>
      <c r="L11" s="43">
        <f t="shared" si="2"/>
        <v>0</v>
      </c>
    </row>
    <row r="12" spans="1:9" ht="12.75">
      <c r="A12" s="32"/>
      <c r="C12" s="162" t="s">
        <v>119</v>
      </c>
      <c r="D12" s="162"/>
      <c r="E12" s="162"/>
      <c r="F12" s="24"/>
      <c r="H12" s="30"/>
      <c r="I12" s="43"/>
    </row>
    <row r="13" spans="1:12" ht="12.75">
      <c r="A13" s="30">
        <v>1</v>
      </c>
      <c r="B13" s="164" t="s">
        <v>120</v>
      </c>
      <c r="C13" s="164"/>
      <c r="D13" s="164"/>
      <c r="E13" s="164"/>
      <c r="F13" s="30" t="s">
        <v>57</v>
      </c>
      <c r="G13" s="107">
        <v>130</v>
      </c>
      <c r="H13" s="30">
        <v>1560</v>
      </c>
      <c r="I13" s="43"/>
      <c r="J13" s="43">
        <f aca="true" t="shared" si="3" ref="J13:J18">I13*1.2</f>
        <v>0</v>
      </c>
      <c r="K13" s="43">
        <f aca="true" t="shared" si="4" ref="K13:K18">H13*I13</f>
        <v>0</v>
      </c>
      <c r="L13" s="43">
        <f aca="true" t="shared" si="5" ref="L13:L18">J13*H13</f>
        <v>0</v>
      </c>
    </row>
    <row r="14" spans="1:12" ht="12.75">
      <c r="A14" s="30">
        <v>2</v>
      </c>
      <c r="B14" s="167" t="s">
        <v>295</v>
      </c>
      <c r="C14" s="168"/>
      <c r="D14" s="168"/>
      <c r="E14" s="168"/>
      <c r="F14" s="30" t="s">
        <v>57</v>
      </c>
      <c r="G14" s="107">
        <v>150</v>
      </c>
      <c r="H14" s="30">
        <v>1560</v>
      </c>
      <c r="I14" s="43"/>
      <c r="J14" s="43">
        <f t="shared" si="3"/>
        <v>0</v>
      </c>
      <c r="K14" s="43">
        <f t="shared" si="4"/>
        <v>0</v>
      </c>
      <c r="L14" s="43">
        <f t="shared" si="5"/>
        <v>0</v>
      </c>
    </row>
    <row r="15" spans="1:12" ht="12.75">
      <c r="A15" s="30">
        <v>3</v>
      </c>
      <c r="B15" s="164" t="s">
        <v>5</v>
      </c>
      <c r="C15" s="164"/>
      <c r="D15" s="164"/>
      <c r="E15" s="164"/>
      <c r="F15" s="30" t="s">
        <v>57</v>
      </c>
      <c r="G15" s="107">
        <v>200</v>
      </c>
      <c r="H15" s="30">
        <v>1560</v>
      </c>
      <c r="I15" s="43"/>
      <c r="J15" s="43">
        <f t="shared" si="3"/>
        <v>0</v>
      </c>
      <c r="K15" s="43">
        <f t="shared" si="4"/>
        <v>0</v>
      </c>
      <c r="L15" s="43">
        <f t="shared" si="5"/>
        <v>0</v>
      </c>
    </row>
    <row r="16" spans="1:12" ht="12.75">
      <c r="A16" s="30">
        <v>4</v>
      </c>
      <c r="B16" s="164" t="s">
        <v>121</v>
      </c>
      <c r="C16" s="164"/>
      <c r="D16" s="164"/>
      <c r="E16" s="164"/>
      <c r="F16" s="30" t="s">
        <v>58</v>
      </c>
      <c r="G16" s="107">
        <v>1</v>
      </c>
      <c r="H16" s="30">
        <v>1560</v>
      </c>
      <c r="I16" s="43"/>
      <c r="J16" s="43">
        <f t="shared" si="3"/>
        <v>0</v>
      </c>
      <c r="K16" s="43">
        <f t="shared" si="4"/>
        <v>0</v>
      </c>
      <c r="L16" s="43">
        <f t="shared" si="5"/>
        <v>0</v>
      </c>
    </row>
    <row r="17" spans="1:12" ht="12.75">
      <c r="A17" s="30">
        <v>5</v>
      </c>
      <c r="B17" s="164" t="s">
        <v>6</v>
      </c>
      <c r="C17" s="164"/>
      <c r="D17" s="164"/>
      <c r="E17" s="164"/>
      <c r="F17" s="30" t="s">
        <v>58</v>
      </c>
      <c r="G17" s="107">
        <v>1</v>
      </c>
      <c r="H17" s="30">
        <v>1560</v>
      </c>
      <c r="I17" s="43"/>
      <c r="J17" s="43">
        <f t="shared" si="3"/>
        <v>0</v>
      </c>
      <c r="K17" s="43">
        <f t="shared" si="4"/>
        <v>0</v>
      </c>
      <c r="L17" s="43">
        <f t="shared" si="5"/>
        <v>0</v>
      </c>
    </row>
    <row r="18" spans="1:12" ht="12.75">
      <c r="A18" s="30">
        <v>6</v>
      </c>
      <c r="B18" s="166" t="s">
        <v>70</v>
      </c>
      <c r="C18" s="164"/>
      <c r="D18" s="164"/>
      <c r="E18" s="164"/>
      <c r="F18" s="30" t="s">
        <v>58</v>
      </c>
      <c r="G18" s="107">
        <v>2</v>
      </c>
      <c r="H18" s="30">
        <v>3120</v>
      </c>
      <c r="I18" s="43"/>
      <c r="J18" s="43">
        <f t="shared" si="3"/>
        <v>0</v>
      </c>
      <c r="K18" s="43">
        <f t="shared" si="4"/>
        <v>0</v>
      </c>
      <c r="L18" s="43">
        <f t="shared" si="5"/>
        <v>0</v>
      </c>
    </row>
    <row r="19" spans="1:9" ht="12.75">
      <c r="A19" s="32"/>
      <c r="C19" s="162" t="s">
        <v>122</v>
      </c>
      <c r="D19" s="162"/>
      <c r="E19" s="162"/>
      <c r="F19" s="24"/>
      <c r="H19" s="30"/>
      <c r="I19" s="43"/>
    </row>
    <row r="20" spans="1:12" ht="12.75">
      <c r="A20" s="30">
        <v>1</v>
      </c>
      <c r="B20" s="164" t="s">
        <v>23</v>
      </c>
      <c r="C20" s="164"/>
      <c r="D20" s="164"/>
      <c r="E20" s="164"/>
      <c r="F20" s="30" t="s">
        <v>57</v>
      </c>
      <c r="G20" s="107">
        <v>50</v>
      </c>
      <c r="H20" s="30">
        <v>1560</v>
      </c>
      <c r="I20" s="43"/>
      <c r="J20" s="43">
        <f aca="true" t="shared" si="6" ref="J20:J26">I20*1.2</f>
        <v>0</v>
      </c>
      <c r="K20" s="43">
        <f aca="true" t="shared" si="7" ref="K20:K26">H20*I20</f>
        <v>0</v>
      </c>
      <c r="L20" s="43">
        <f aca="true" t="shared" si="8" ref="L20:L26">J20*H20</f>
        <v>0</v>
      </c>
    </row>
    <row r="21" spans="1:12" ht="12.75">
      <c r="A21" s="30">
        <v>2</v>
      </c>
      <c r="B21" s="164" t="s">
        <v>1</v>
      </c>
      <c r="C21" s="164"/>
      <c r="D21" s="164"/>
      <c r="E21" s="164"/>
      <c r="F21" s="30" t="s">
        <v>57</v>
      </c>
      <c r="G21" s="107">
        <v>50</v>
      </c>
      <c r="H21" s="30">
        <v>1560</v>
      </c>
      <c r="I21" s="43"/>
      <c r="J21" s="43">
        <f t="shared" si="6"/>
        <v>0</v>
      </c>
      <c r="K21" s="43">
        <f t="shared" si="7"/>
        <v>0</v>
      </c>
      <c r="L21" s="43">
        <f t="shared" si="8"/>
        <v>0</v>
      </c>
    </row>
    <row r="22" spans="1:12" ht="12.75">
      <c r="A22" s="30">
        <v>3</v>
      </c>
      <c r="B22" s="169" t="s">
        <v>10</v>
      </c>
      <c r="C22" s="169"/>
      <c r="D22" s="169"/>
      <c r="E22" s="169"/>
      <c r="F22" s="30" t="s">
        <v>57</v>
      </c>
      <c r="G22" s="107">
        <v>50</v>
      </c>
      <c r="H22" s="30">
        <v>1560</v>
      </c>
      <c r="I22" s="43"/>
      <c r="J22" s="43">
        <f t="shared" si="6"/>
        <v>0</v>
      </c>
      <c r="K22" s="43">
        <f t="shared" si="7"/>
        <v>0</v>
      </c>
      <c r="L22" s="43">
        <f t="shared" si="8"/>
        <v>0</v>
      </c>
    </row>
    <row r="23" spans="1:12" ht="12.75">
      <c r="A23" s="107">
        <v>4</v>
      </c>
      <c r="B23" s="94" t="s">
        <v>282</v>
      </c>
      <c r="C23" s="21"/>
      <c r="D23" s="21"/>
      <c r="E23" s="22"/>
      <c r="F23" s="95" t="s">
        <v>58</v>
      </c>
      <c r="G23" s="107">
        <v>1</v>
      </c>
      <c r="H23" s="30">
        <v>1560</v>
      </c>
      <c r="I23" s="43"/>
      <c r="J23" s="43">
        <f t="shared" si="6"/>
        <v>0</v>
      </c>
      <c r="K23" s="43">
        <f t="shared" si="7"/>
        <v>0</v>
      </c>
      <c r="L23" s="43">
        <f t="shared" si="8"/>
        <v>0</v>
      </c>
    </row>
    <row r="24" spans="1:12" ht="12.75">
      <c r="A24" s="30">
        <v>5</v>
      </c>
      <c r="B24" s="170" t="s">
        <v>5</v>
      </c>
      <c r="C24" s="170"/>
      <c r="D24" s="170"/>
      <c r="E24" s="170"/>
      <c r="F24" s="30" t="s">
        <v>57</v>
      </c>
      <c r="G24" s="107">
        <v>200</v>
      </c>
      <c r="H24" s="30">
        <v>1560</v>
      </c>
      <c r="I24" s="43"/>
      <c r="J24" s="43">
        <f t="shared" si="6"/>
        <v>0</v>
      </c>
      <c r="K24" s="43">
        <f t="shared" si="7"/>
        <v>0</v>
      </c>
      <c r="L24" s="43">
        <f t="shared" si="8"/>
        <v>0</v>
      </c>
    </row>
    <row r="25" spans="1:12" ht="12.75">
      <c r="A25" s="30">
        <v>6</v>
      </c>
      <c r="B25" s="164" t="s">
        <v>121</v>
      </c>
      <c r="C25" s="164"/>
      <c r="D25" s="164"/>
      <c r="E25" s="164"/>
      <c r="F25" s="30" t="s">
        <v>58</v>
      </c>
      <c r="G25" s="107">
        <v>1</v>
      </c>
      <c r="H25" s="30">
        <v>1560</v>
      </c>
      <c r="I25" s="43"/>
      <c r="J25" s="43">
        <f t="shared" si="6"/>
        <v>0</v>
      </c>
      <c r="K25" s="43">
        <f t="shared" si="7"/>
        <v>0</v>
      </c>
      <c r="L25" s="43">
        <f t="shared" si="8"/>
        <v>0</v>
      </c>
    </row>
    <row r="26" spans="1:12" ht="12.75">
      <c r="A26" s="30">
        <v>7</v>
      </c>
      <c r="B26" s="164" t="s">
        <v>6</v>
      </c>
      <c r="C26" s="164"/>
      <c r="D26" s="164"/>
      <c r="E26" s="164"/>
      <c r="F26" s="110" t="s">
        <v>58</v>
      </c>
      <c r="G26" s="109">
        <v>1</v>
      </c>
      <c r="H26" s="110">
        <v>1560</v>
      </c>
      <c r="I26" s="45"/>
      <c r="J26" s="43">
        <f t="shared" si="6"/>
        <v>0</v>
      </c>
      <c r="K26" s="43">
        <f t="shared" si="7"/>
        <v>0</v>
      </c>
      <c r="L26" s="43">
        <f t="shared" si="8"/>
        <v>0</v>
      </c>
    </row>
    <row r="27" spans="1:12" ht="12.75">
      <c r="A27" s="30">
        <v>8</v>
      </c>
      <c r="B27" s="166" t="s">
        <v>70</v>
      </c>
      <c r="C27" s="164"/>
      <c r="D27" s="164"/>
      <c r="E27" s="164"/>
      <c r="F27" s="30" t="s">
        <v>58</v>
      </c>
      <c r="G27" s="107">
        <v>2</v>
      </c>
      <c r="H27" s="30">
        <v>3120</v>
      </c>
      <c r="I27" s="43"/>
      <c r="J27" s="43">
        <f>I27*1.2</f>
        <v>0</v>
      </c>
      <c r="K27" s="43">
        <f>H27*I27</f>
        <v>0</v>
      </c>
      <c r="L27" s="43">
        <f>J27*H27</f>
        <v>0</v>
      </c>
    </row>
    <row r="28" spans="1:9" ht="12.75">
      <c r="A28" s="32"/>
      <c r="C28" s="162" t="s">
        <v>123</v>
      </c>
      <c r="D28" s="162"/>
      <c r="E28" s="162"/>
      <c r="F28" s="25"/>
      <c r="G28" s="40"/>
      <c r="H28" s="31"/>
      <c r="I28" s="44"/>
    </row>
    <row r="29" spans="1:12" ht="12.75">
      <c r="A29" s="30">
        <v>1</v>
      </c>
      <c r="B29" s="171" t="s">
        <v>93</v>
      </c>
      <c r="C29" s="172"/>
      <c r="D29" s="172"/>
      <c r="E29" s="173"/>
      <c r="F29" s="30" t="s">
        <v>57</v>
      </c>
      <c r="G29" s="107">
        <v>150</v>
      </c>
      <c r="H29" s="30">
        <v>1560</v>
      </c>
      <c r="I29" s="38"/>
      <c r="J29" s="43">
        <f aca="true" t="shared" si="9" ref="J29:J34">I29*1.2</f>
        <v>0</v>
      </c>
      <c r="K29" s="43">
        <f aca="true" t="shared" si="10" ref="K29:K34">H29*I29</f>
        <v>0</v>
      </c>
      <c r="L29" s="43">
        <f aca="true" t="shared" si="11" ref="L29:L34">J29*H29</f>
        <v>0</v>
      </c>
    </row>
    <row r="30" spans="1:12" ht="12.75">
      <c r="A30" s="30">
        <v>2</v>
      </c>
      <c r="B30" s="153" t="s">
        <v>178</v>
      </c>
      <c r="C30" s="172"/>
      <c r="D30" s="172"/>
      <c r="E30" s="173"/>
      <c r="F30" s="26" t="s">
        <v>57</v>
      </c>
      <c r="G30" s="108">
        <v>150</v>
      </c>
      <c r="H30" s="26">
        <v>1560</v>
      </c>
      <c r="I30" s="48"/>
      <c r="J30" s="48">
        <f t="shared" si="9"/>
        <v>0</v>
      </c>
      <c r="K30" s="48">
        <f t="shared" si="10"/>
        <v>0</v>
      </c>
      <c r="L30" s="48">
        <f t="shared" si="11"/>
        <v>0</v>
      </c>
    </row>
    <row r="31" spans="1:12" ht="12.75">
      <c r="A31" s="30">
        <v>3</v>
      </c>
      <c r="B31" s="174" t="s">
        <v>5</v>
      </c>
      <c r="C31" s="175"/>
      <c r="D31" s="175"/>
      <c r="E31" s="176"/>
      <c r="F31" s="30" t="s">
        <v>57</v>
      </c>
      <c r="G31" s="107">
        <v>200</v>
      </c>
      <c r="H31" s="30">
        <v>1560</v>
      </c>
      <c r="I31" s="43"/>
      <c r="J31" s="43">
        <f t="shared" si="9"/>
        <v>0</v>
      </c>
      <c r="K31" s="43">
        <f t="shared" si="10"/>
        <v>0</v>
      </c>
      <c r="L31" s="43">
        <f t="shared" si="11"/>
        <v>0</v>
      </c>
    </row>
    <row r="32" spans="1:12" ht="12.75">
      <c r="A32" s="30">
        <v>4</v>
      </c>
      <c r="B32" s="174" t="s">
        <v>118</v>
      </c>
      <c r="C32" s="175"/>
      <c r="D32" s="175"/>
      <c r="E32" s="176"/>
      <c r="F32" s="30" t="s">
        <v>58</v>
      </c>
      <c r="G32" s="107">
        <v>1</v>
      </c>
      <c r="H32" s="30">
        <v>1560</v>
      </c>
      <c r="I32" s="43"/>
      <c r="J32" s="43">
        <f t="shared" si="9"/>
        <v>0</v>
      </c>
      <c r="K32" s="43">
        <f t="shared" si="10"/>
        <v>0</v>
      </c>
      <c r="L32" s="43">
        <f t="shared" si="11"/>
        <v>0</v>
      </c>
    </row>
    <row r="33" spans="1:12" ht="12.75">
      <c r="A33" s="30">
        <v>5</v>
      </c>
      <c r="B33" s="174" t="s">
        <v>6</v>
      </c>
      <c r="C33" s="175"/>
      <c r="D33" s="175"/>
      <c r="E33" s="176"/>
      <c r="F33" s="30" t="s">
        <v>58</v>
      </c>
      <c r="G33" s="109">
        <v>1</v>
      </c>
      <c r="H33" s="110">
        <v>1560</v>
      </c>
      <c r="I33" s="45"/>
      <c r="J33" s="45">
        <f t="shared" si="9"/>
        <v>0</v>
      </c>
      <c r="K33" s="45">
        <f t="shared" si="10"/>
        <v>0</v>
      </c>
      <c r="L33" s="45">
        <f t="shared" si="11"/>
        <v>0</v>
      </c>
    </row>
    <row r="34" spans="1:12" ht="12.75">
      <c r="A34" s="30">
        <v>6</v>
      </c>
      <c r="B34" s="144" t="s">
        <v>70</v>
      </c>
      <c r="C34" s="175"/>
      <c r="D34" s="175"/>
      <c r="E34" s="176"/>
      <c r="F34" s="30" t="s">
        <v>58</v>
      </c>
      <c r="G34" s="107">
        <v>2</v>
      </c>
      <c r="H34" s="30">
        <v>3120</v>
      </c>
      <c r="I34" s="43"/>
      <c r="J34" s="43">
        <f t="shared" si="9"/>
        <v>0</v>
      </c>
      <c r="K34" s="43">
        <f t="shared" si="10"/>
        <v>0</v>
      </c>
      <c r="L34" s="43">
        <f t="shared" si="11"/>
        <v>0</v>
      </c>
    </row>
    <row r="35" spans="1:12" ht="12.75">
      <c r="A35" s="32"/>
      <c r="C35" s="162" t="s">
        <v>124</v>
      </c>
      <c r="D35" s="162"/>
      <c r="E35" s="162"/>
      <c r="F35" s="24"/>
      <c r="G35" s="40"/>
      <c r="H35" s="31"/>
      <c r="I35" s="44"/>
      <c r="J35" s="44"/>
      <c r="K35" s="44"/>
      <c r="L35" s="44"/>
    </row>
    <row r="36" spans="1:12" ht="15" customHeight="1">
      <c r="A36" s="30">
        <v>1</v>
      </c>
      <c r="B36" s="174" t="s">
        <v>41</v>
      </c>
      <c r="C36" s="175"/>
      <c r="D36" s="175"/>
      <c r="E36" s="176"/>
      <c r="F36" s="30" t="s">
        <v>57</v>
      </c>
      <c r="G36" s="107">
        <v>150</v>
      </c>
      <c r="H36" s="30">
        <v>1560</v>
      </c>
      <c r="I36" s="43"/>
      <c r="J36" s="43">
        <f aca="true" t="shared" si="12" ref="J36:J41">I36*1.2</f>
        <v>0</v>
      </c>
      <c r="K36" s="43">
        <f aca="true" t="shared" si="13" ref="K36:K41">H36*I36</f>
        <v>0</v>
      </c>
      <c r="L36" s="43">
        <f aca="true" t="shared" si="14" ref="L36:L41">J36*H36</f>
        <v>0</v>
      </c>
    </row>
    <row r="37" spans="1:12" ht="12.75">
      <c r="A37" s="30">
        <v>2</v>
      </c>
      <c r="B37" s="151" t="s">
        <v>268</v>
      </c>
      <c r="C37" s="175"/>
      <c r="D37" s="175"/>
      <c r="E37" s="176"/>
      <c r="F37" s="30" t="s">
        <v>57</v>
      </c>
      <c r="G37" s="108">
        <v>150</v>
      </c>
      <c r="H37" s="26">
        <v>1560</v>
      </c>
      <c r="I37" s="48"/>
      <c r="J37" s="48">
        <f t="shared" si="12"/>
        <v>0</v>
      </c>
      <c r="K37" s="48">
        <f t="shared" si="13"/>
        <v>0</v>
      </c>
      <c r="L37" s="48">
        <f t="shared" si="14"/>
        <v>0</v>
      </c>
    </row>
    <row r="38" spans="1:12" ht="12.75">
      <c r="A38" s="30">
        <v>3</v>
      </c>
      <c r="B38" s="174" t="s">
        <v>5</v>
      </c>
      <c r="C38" s="175"/>
      <c r="D38" s="175"/>
      <c r="E38" s="176"/>
      <c r="F38" s="30" t="s">
        <v>57</v>
      </c>
      <c r="G38" s="107">
        <v>200</v>
      </c>
      <c r="H38" s="30">
        <v>1560</v>
      </c>
      <c r="I38" s="43"/>
      <c r="J38" s="43">
        <f t="shared" si="12"/>
        <v>0</v>
      </c>
      <c r="K38" s="43">
        <f t="shared" si="13"/>
        <v>0</v>
      </c>
      <c r="L38" s="43">
        <f t="shared" si="14"/>
        <v>0</v>
      </c>
    </row>
    <row r="39" spans="1:12" ht="12.75">
      <c r="A39" s="30">
        <v>4</v>
      </c>
      <c r="B39" s="174" t="s">
        <v>121</v>
      </c>
      <c r="C39" s="175"/>
      <c r="D39" s="175"/>
      <c r="E39" s="176"/>
      <c r="F39" s="30" t="s">
        <v>58</v>
      </c>
      <c r="G39" s="107">
        <v>1</v>
      </c>
      <c r="H39" s="30">
        <v>1560</v>
      </c>
      <c r="I39" s="43"/>
      <c r="J39" s="43">
        <f t="shared" si="12"/>
        <v>0</v>
      </c>
      <c r="K39" s="43">
        <f t="shared" si="13"/>
        <v>0</v>
      </c>
      <c r="L39" s="43">
        <f t="shared" si="14"/>
        <v>0</v>
      </c>
    </row>
    <row r="40" spans="1:12" ht="12.75">
      <c r="A40" s="30">
        <v>5</v>
      </c>
      <c r="B40" s="174" t="s">
        <v>6</v>
      </c>
      <c r="C40" s="175"/>
      <c r="D40" s="175"/>
      <c r="E40" s="176"/>
      <c r="F40" s="30" t="s">
        <v>58</v>
      </c>
      <c r="G40" s="109">
        <v>1</v>
      </c>
      <c r="H40" s="110">
        <v>1560</v>
      </c>
      <c r="I40" s="45"/>
      <c r="J40" s="43">
        <f t="shared" si="12"/>
        <v>0</v>
      </c>
      <c r="K40" s="43">
        <f t="shared" si="13"/>
        <v>0</v>
      </c>
      <c r="L40" s="43">
        <f t="shared" si="14"/>
        <v>0</v>
      </c>
    </row>
    <row r="41" spans="1:12" ht="12.75">
      <c r="A41" s="30">
        <v>6</v>
      </c>
      <c r="B41" s="144" t="s">
        <v>70</v>
      </c>
      <c r="C41" s="175"/>
      <c r="D41" s="175"/>
      <c r="E41" s="176"/>
      <c r="F41" s="30" t="s">
        <v>58</v>
      </c>
      <c r="G41" s="107">
        <v>2</v>
      </c>
      <c r="H41" s="30">
        <v>3120</v>
      </c>
      <c r="I41" s="43"/>
      <c r="J41" s="43">
        <f t="shared" si="12"/>
        <v>0</v>
      </c>
      <c r="K41" s="43">
        <f t="shared" si="13"/>
        <v>0</v>
      </c>
      <c r="L41" s="43">
        <f t="shared" si="14"/>
        <v>0</v>
      </c>
    </row>
    <row r="42" spans="1:9" ht="12.75">
      <c r="A42" s="32"/>
      <c r="C42" s="120" t="s">
        <v>296</v>
      </c>
      <c r="D42" s="162"/>
      <c r="E42" s="162"/>
      <c r="F42" s="24"/>
      <c r="G42" s="40"/>
      <c r="H42" s="31"/>
      <c r="I42" s="44"/>
    </row>
    <row r="43" spans="1:12" ht="12.75">
      <c r="A43" s="30">
        <v>1</v>
      </c>
      <c r="B43" s="151" t="s">
        <v>297</v>
      </c>
      <c r="C43" s="175"/>
      <c r="D43" s="175"/>
      <c r="E43" s="176"/>
      <c r="F43" s="30" t="s">
        <v>57</v>
      </c>
      <c r="G43" s="107">
        <v>150</v>
      </c>
      <c r="H43" s="30">
        <v>520</v>
      </c>
      <c r="I43" s="43"/>
      <c r="J43" s="43">
        <f aca="true" t="shared" si="15" ref="J43:J48">I43*1.2</f>
        <v>0</v>
      </c>
      <c r="K43" s="43">
        <f aca="true" t="shared" si="16" ref="K43:K48">H43*I43</f>
        <v>0</v>
      </c>
      <c r="L43" s="43">
        <f aca="true" t="shared" si="17" ref="L43:L48">J43*H43</f>
        <v>0</v>
      </c>
    </row>
    <row r="44" spans="1:12" ht="12.75">
      <c r="A44" s="30">
        <v>2</v>
      </c>
      <c r="B44" s="174" t="s">
        <v>36</v>
      </c>
      <c r="C44" s="175"/>
      <c r="D44" s="175"/>
      <c r="E44" s="176"/>
      <c r="F44" s="30" t="s">
        <v>57</v>
      </c>
      <c r="G44" s="108">
        <v>150</v>
      </c>
      <c r="H44" s="26">
        <v>520</v>
      </c>
      <c r="I44" s="48"/>
      <c r="J44" s="48">
        <f t="shared" si="15"/>
        <v>0</v>
      </c>
      <c r="K44" s="48">
        <f t="shared" si="16"/>
        <v>0</v>
      </c>
      <c r="L44" s="48">
        <f t="shared" si="17"/>
        <v>0</v>
      </c>
    </row>
    <row r="45" spans="1:12" ht="12.75">
      <c r="A45" s="30">
        <v>3</v>
      </c>
      <c r="B45" s="174" t="s">
        <v>5</v>
      </c>
      <c r="C45" s="175"/>
      <c r="D45" s="175"/>
      <c r="E45" s="176"/>
      <c r="F45" s="30" t="s">
        <v>57</v>
      </c>
      <c r="G45" s="107">
        <v>200</v>
      </c>
      <c r="H45" s="30">
        <v>520</v>
      </c>
      <c r="I45" s="43"/>
      <c r="J45" s="43">
        <f t="shared" si="15"/>
        <v>0</v>
      </c>
      <c r="K45" s="43">
        <f t="shared" si="16"/>
        <v>0</v>
      </c>
      <c r="L45" s="43">
        <f t="shared" si="17"/>
        <v>0</v>
      </c>
    </row>
    <row r="46" spans="1:12" ht="12.75">
      <c r="A46" s="30">
        <v>4</v>
      </c>
      <c r="B46" s="174" t="s">
        <v>118</v>
      </c>
      <c r="C46" s="175"/>
      <c r="D46" s="175"/>
      <c r="E46" s="176"/>
      <c r="F46" s="30" t="s">
        <v>58</v>
      </c>
      <c r="G46" s="107">
        <v>1</v>
      </c>
      <c r="H46" s="30">
        <v>520</v>
      </c>
      <c r="I46" s="43"/>
      <c r="J46" s="43">
        <f t="shared" si="15"/>
        <v>0</v>
      </c>
      <c r="K46" s="43">
        <f t="shared" si="16"/>
        <v>0</v>
      </c>
      <c r="L46" s="43">
        <f t="shared" si="17"/>
        <v>0</v>
      </c>
    </row>
    <row r="47" spans="1:12" ht="12.75">
      <c r="A47" s="30">
        <v>5</v>
      </c>
      <c r="B47" s="174" t="s">
        <v>6</v>
      </c>
      <c r="C47" s="175"/>
      <c r="D47" s="175"/>
      <c r="E47" s="176"/>
      <c r="F47" s="30" t="s">
        <v>58</v>
      </c>
      <c r="G47" s="109">
        <v>1</v>
      </c>
      <c r="H47" s="110">
        <v>520</v>
      </c>
      <c r="I47" s="45"/>
      <c r="J47" s="45">
        <f t="shared" si="15"/>
        <v>0</v>
      </c>
      <c r="K47" s="45">
        <f t="shared" si="16"/>
        <v>0</v>
      </c>
      <c r="L47" s="45">
        <f t="shared" si="17"/>
        <v>0</v>
      </c>
    </row>
    <row r="48" spans="1:12" ht="12.75">
      <c r="A48" s="30">
        <v>6</v>
      </c>
      <c r="B48" s="144" t="s">
        <v>70</v>
      </c>
      <c r="C48" s="175"/>
      <c r="D48" s="175"/>
      <c r="E48" s="176"/>
      <c r="F48" s="30" t="s">
        <v>58</v>
      </c>
      <c r="G48" s="30">
        <v>2</v>
      </c>
      <c r="H48" s="30">
        <v>1040</v>
      </c>
      <c r="I48" s="43"/>
      <c r="J48" s="43">
        <f t="shared" si="15"/>
        <v>0</v>
      </c>
      <c r="K48" s="43">
        <f t="shared" si="16"/>
        <v>0</v>
      </c>
      <c r="L48" s="43">
        <f t="shared" si="17"/>
        <v>0</v>
      </c>
    </row>
    <row r="49" spans="1:12" ht="12.75">
      <c r="A49" s="32"/>
      <c r="C49" s="120" t="s">
        <v>275</v>
      </c>
      <c r="D49" s="162"/>
      <c r="E49" s="162"/>
      <c r="F49" s="24"/>
      <c r="G49" s="40"/>
      <c r="H49" s="31"/>
      <c r="I49" s="44"/>
      <c r="J49" s="44"/>
      <c r="K49" s="44"/>
      <c r="L49" s="44"/>
    </row>
    <row r="50" spans="1:12" ht="12.75">
      <c r="A50" s="30">
        <v>1</v>
      </c>
      <c r="B50" s="174" t="s">
        <v>126</v>
      </c>
      <c r="C50" s="175"/>
      <c r="D50" s="175"/>
      <c r="E50" s="176"/>
      <c r="F50" s="30" t="s">
        <v>57</v>
      </c>
      <c r="G50" s="30">
        <v>120</v>
      </c>
      <c r="H50" s="30">
        <v>520</v>
      </c>
      <c r="I50" s="43"/>
      <c r="J50" s="43">
        <f>I50*1.2</f>
        <v>0</v>
      </c>
      <c r="K50" s="43">
        <f>H50*I50</f>
        <v>0</v>
      </c>
      <c r="L50" s="43">
        <f>J50*H50</f>
        <v>0</v>
      </c>
    </row>
    <row r="51" spans="1:12" ht="12.75">
      <c r="A51" s="30">
        <v>2</v>
      </c>
      <c r="B51" s="174" t="s">
        <v>96</v>
      </c>
      <c r="C51" s="175"/>
      <c r="D51" s="175"/>
      <c r="E51" s="176"/>
      <c r="F51" s="30" t="s">
        <v>57</v>
      </c>
      <c r="G51" s="30">
        <v>150</v>
      </c>
      <c r="H51" s="30">
        <v>520</v>
      </c>
      <c r="I51" s="43"/>
      <c r="J51" s="43">
        <f>I51*1.2</f>
        <v>0</v>
      </c>
      <c r="K51" s="43">
        <f>H51*I51</f>
        <v>0</v>
      </c>
      <c r="L51" s="43">
        <f>J51*H51</f>
        <v>0</v>
      </c>
    </row>
    <row r="52" spans="1:12" ht="12.75">
      <c r="A52" s="30">
        <v>3</v>
      </c>
      <c r="B52" s="174" t="s">
        <v>5</v>
      </c>
      <c r="C52" s="175"/>
      <c r="D52" s="175"/>
      <c r="E52" s="176"/>
      <c r="F52" s="30" t="s">
        <v>57</v>
      </c>
      <c r="G52" s="108">
        <v>200</v>
      </c>
      <c r="H52" s="26">
        <v>520</v>
      </c>
      <c r="I52" s="48"/>
      <c r="J52" s="48">
        <f aca="true" t="shared" si="18" ref="J52:J58">I52*1.2</f>
        <v>0</v>
      </c>
      <c r="K52" s="48">
        <f aca="true" t="shared" si="19" ref="K52:K58">H52*I52</f>
        <v>0</v>
      </c>
      <c r="L52" s="48">
        <f aca="true" t="shared" si="20" ref="L52:L58">J52*H52</f>
        <v>0</v>
      </c>
    </row>
    <row r="53" spans="1:12" ht="12.75">
      <c r="A53" s="30">
        <v>4</v>
      </c>
      <c r="B53" s="174" t="s">
        <v>121</v>
      </c>
      <c r="C53" s="175"/>
      <c r="D53" s="175"/>
      <c r="E53" s="176"/>
      <c r="F53" s="30" t="s">
        <v>58</v>
      </c>
      <c r="G53" s="107">
        <v>1</v>
      </c>
      <c r="H53" s="30">
        <v>520</v>
      </c>
      <c r="I53" s="43"/>
      <c r="J53" s="43">
        <f t="shared" si="18"/>
        <v>0</v>
      </c>
      <c r="K53" s="43">
        <f t="shared" si="19"/>
        <v>0</v>
      </c>
      <c r="L53" s="43">
        <f t="shared" si="20"/>
        <v>0</v>
      </c>
    </row>
    <row r="54" spans="1:12" ht="12.75">
      <c r="A54" s="30">
        <v>5</v>
      </c>
      <c r="B54" s="174" t="s">
        <v>6</v>
      </c>
      <c r="C54" s="175"/>
      <c r="D54" s="175"/>
      <c r="E54" s="176"/>
      <c r="F54" s="110" t="s">
        <v>58</v>
      </c>
      <c r="G54" s="109">
        <v>1</v>
      </c>
      <c r="H54" s="110">
        <v>520</v>
      </c>
      <c r="I54" s="45"/>
      <c r="J54" s="45">
        <f t="shared" si="18"/>
        <v>0</v>
      </c>
      <c r="K54" s="45">
        <f t="shared" si="19"/>
        <v>0</v>
      </c>
      <c r="L54" s="45">
        <f t="shared" si="20"/>
        <v>0</v>
      </c>
    </row>
    <row r="55" spans="1:12" ht="12.75">
      <c r="A55" s="30">
        <v>6</v>
      </c>
      <c r="B55" s="144" t="s">
        <v>70</v>
      </c>
      <c r="C55" s="175"/>
      <c r="D55" s="175"/>
      <c r="E55" s="176"/>
      <c r="F55" s="30" t="s">
        <v>58</v>
      </c>
      <c r="G55" s="107">
        <v>2</v>
      </c>
      <c r="H55" s="30">
        <v>1040</v>
      </c>
      <c r="I55" s="43"/>
      <c r="J55" s="43">
        <f t="shared" si="18"/>
        <v>0</v>
      </c>
      <c r="K55" s="43">
        <f t="shared" si="19"/>
        <v>0</v>
      </c>
      <c r="L55" s="43">
        <f t="shared" si="20"/>
        <v>0</v>
      </c>
    </row>
    <row r="56" spans="1:12" ht="12.75">
      <c r="A56" s="32"/>
      <c r="C56" s="177" t="s">
        <v>99</v>
      </c>
      <c r="D56" s="177"/>
      <c r="E56" s="177"/>
      <c r="F56" s="25"/>
      <c r="G56" s="40"/>
      <c r="H56" s="31"/>
      <c r="I56" s="44"/>
      <c r="J56" s="44"/>
      <c r="K56" s="44"/>
      <c r="L56" s="44"/>
    </row>
    <row r="57" spans="1:12" ht="12.75">
      <c r="A57" s="30">
        <v>1</v>
      </c>
      <c r="B57" s="174" t="s">
        <v>127</v>
      </c>
      <c r="C57" s="175"/>
      <c r="D57" s="175"/>
      <c r="E57" s="176"/>
      <c r="F57" s="30" t="s">
        <v>57</v>
      </c>
      <c r="G57" s="107">
        <v>130</v>
      </c>
      <c r="H57" s="30">
        <v>1560</v>
      </c>
      <c r="I57" s="43"/>
      <c r="J57" s="43">
        <f t="shared" si="18"/>
        <v>0</v>
      </c>
      <c r="K57" s="43">
        <f t="shared" si="19"/>
        <v>0</v>
      </c>
      <c r="L57" s="43">
        <f t="shared" si="20"/>
        <v>0</v>
      </c>
    </row>
    <row r="58" spans="1:12" ht="12.75">
      <c r="A58" s="30">
        <v>2</v>
      </c>
      <c r="B58" s="151" t="s">
        <v>298</v>
      </c>
      <c r="C58" s="175"/>
      <c r="D58" s="175"/>
      <c r="E58" s="176"/>
      <c r="F58" s="26" t="s">
        <v>57</v>
      </c>
      <c r="G58" s="108">
        <v>170</v>
      </c>
      <c r="H58" s="26">
        <v>1560</v>
      </c>
      <c r="I58" s="48"/>
      <c r="J58" s="48">
        <f t="shared" si="18"/>
        <v>0</v>
      </c>
      <c r="K58" s="48">
        <f t="shared" si="19"/>
        <v>0</v>
      </c>
      <c r="L58" s="48">
        <f t="shared" si="20"/>
        <v>0</v>
      </c>
    </row>
    <row r="59" spans="1:12" ht="12.75">
      <c r="A59" s="30">
        <v>3</v>
      </c>
      <c r="B59" s="174" t="s">
        <v>5</v>
      </c>
      <c r="C59" s="175"/>
      <c r="D59" s="175"/>
      <c r="E59" s="176"/>
      <c r="F59" s="30" t="s">
        <v>57</v>
      </c>
      <c r="G59" s="107">
        <v>200</v>
      </c>
      <c r="H59" s="30">
        <v>1560</v>
      </c>
      <c r="I59" s="43"/>
      <c r="J59" s="43">
        <f>I59*1.2</f>
        <v>0</v>
      </c>
      <c r="K59" s="43">
        <f>H59*I59</f>
        <v>0</v>
      </c>
      <c r="L59" s="43">
        <f>J59*H59</f>
        <v>0</v>
      </c>
    </row>
    <row r="60" spans="1:12" ht="12.75">
      <c r="A60" s="30">
        <v>4</v>
      </c>
      <c r="B60" s="174" t="s">
        <v>118</v>
      </c>
      <c r="C60" s="175"/>
      <c r="D60" s="175"/>
      <c r="E60" s="176"/>
      <c r="F60" s="30" t="s">
        <v>58</v>
      </c>
      <c r="G60" s="107">
        <v>1</v>
      </c>
      <c r="H60" s="30">
        <v>1560</v>
      </c>
      <c r="I60" s="43"/>
      <c r="J60" s="48">
        <f>I60*1.2</f>
        <v>0</v>
      </c>
      <c r="K60" s="48">
        <f>H60*I60</f>
        <v>0</v>
      </c>
      <c r="L60" s="48">
        <f>J60*H60</f>
        <v>0</v>
      </c>
    </row>
    <row r="61" spans="1:12" ht="12.75">
      <c r="A61" s="30">
        <v>5</v>
      </c>
      <c r="B61" s="174" t="s">
        <v>6</v>
      </c>
      <c r="C61" s="175"/>
      <c r="D61" s="175"/>
      <c r="E61" s="176"/>
      <c r="F61" s="110" t="s">
        <v>58</v>
      </c>
      <c r="G61" s="109">
        <v>1</v>
      </c>
      <c r="H61" s="110">
        <v>1560</v>
      </c>
      <c r="I61" s="45"/>
      <c r="J61" s="45">
        <f aca="true" t="shared" si="21" ref="J61:J66">I61*1.2</f>
        <v>0</v>
      </c>
      <c r="K61" s="45">
        <f aca="true" t="shared" si="22" ref="K61:K66">H61*I61</f>
        <v>0</v>
      </c>
      <c r="L61" s="45">
        <f aca="true" t="shared" si="23" ref="L61:L66">J61*H61</f>
        <v>0</v>
      </c>
    </row>
    <row r="62" spans="1:12" ht="12.75">
      <c r="A62" s="30">
        <v>6</v>
      </c>
      <c r="B62" s="144" t="s">
        <v>70</v>
      </c>
      <c r="C62" s="175"/>
      <c r="D62" s="175"/>
      <c r="E62" s="176"/>
      <c r="F62" s="30" t="s">
        <v>58</v>
      </c>
      <c r="G62" s="107">
        <v>2</v>
      </c>
      <c r="H62" s="30">
        <v>3120</v>
      </c>
      <c r="I62" s="43"/>
      <c r="J62" s="43">
        <f t="shared" si="21"/>
        <v>0</v>
      </c>
      <c r="K62" s="43">
        <f t="shared" si="22"/>
        <v>0</v>
      </c>
      <c r="L62" s="43">
        <f t="shared" si="23"/>
        <v>0</v>
      </c>
    </row>
    <row r="63" spans="1:12" ht="12.75">
      <c r="A63" s="32"/>
      <c r="C63" s="177" t="s">
        <v>128</v>
      </c>
      <c r="D63" s="177"/>
      <c r="E63" s="177"/>
      <c r="F63" s="25"/>
      <c r="G63" s="40"/>
      <c r="H63" s="31"/>
      <c r="I63" s="44"/>
      <c r="J63" s="44"/>
      <c r="K63" s="44"/>
      <c r="L63" s="44"/>
    </row>
    <row r="64" spans="1:12" ht="12.75">
      <c r="A64" s="30">
        <v>1</v>
      </c>
      <c r="B64" s="151" t="s">
        <v>299</v>
      </c>
      <c r="C64" s="175"/>
      <c r="D64" s="175"/>
      <c r="E64" s="176"/>
      <c r="F64" s="30" t="s">
        <v>57</v>
      </c>
      <c r="G64" s="107">
        <v>170</v>
      </c>
      <c r="H64" s="30">
        <v>1560</v>
      </c>
      <c r="I64" s="43"/>
      <c r="J64" s="43">
        <f t="shared" si="21"/>
        <v>0</v>
      </c>
      <c r="K64" s="43">
        <f t="shared" si="22"/>
        <v>0</v>
      </c>
      <c r="L64" s="43">
        <f t="shared" si="23"/>
        <v>0</v>
      </c>
    </row>
    <row r="65" spans="1:12" ht="12.75">
      <c r="A65" s="30">
        <v>2</v>
      </c>
      <c r="B65" s="151" t="s">
        <v>125</v>
      </c>
      <c r="C65" s="175"/>
      <c r="D65" s="175"/>
      <c r="E65" s="176"/>
      <c r="F65" s="26" t="s">
        <v>57</v>
      </c>
      <c r="G65" s="108">
        <v>150</v>
      </c>
      <c r="H65" s="26">
        <v>1560</v>
      </c>
      <c r="I65" s="48"/>
      <c r="J65" s="48">
        <f t="shared" si="21"/>
        <v>0</v>
      </c>
      <c r="K65" s="48">
        <f t="shared" si="22"/>
        <v>0</v>
      </c>
      <c r="L65" s="48">
        <f t="shared" si="23"/>
        <v>0</v>
      </c>
    </row>
    <row r="66" spans="1:12" ht="12.75">
      <c r="A66" s="30">
        <v>3</v>
      </c>
      <c r="B66" s="174" t="s">
        <v>5</v>
      </c>
      <c r="C66" s="175"/>
      <c r="D66" s="175"/>
      <c r="E66" s="176"/>
      <c r="F66" s="30" t="s">
        <v>57</v>
      </c>
      <c r="G66" s="107">
        <v>200</v>
      </c>
      <c r="H66" s="30">
        <v>1560</v>
      </c>
      <c r="I66" s="43"/>
      <c r="J66" s="48">
        <f t="shared" si="21"/>
        <v>0</v>
      </c>
      <c r="K66" s="48">
        <f t="shared" si="22"/>
        <v>0</v>
      </c>
      <c r="L66" s="48">
        <f t="shared" si="23"/>
        <v>0</v>
      </c>
    </row>
    <row r="67" spans="1:12" ht="12.75">
      <c r="A67" s="30">
        <v>4</v>
      </c>
      <c r="B67" s="174" t="s">
        <v>121</v>
      </c>
      <c r="C67" s="175"/>
      <c r="D67" s="175"/>
      <c r="E67" s="176"/>
      <c r="F67" s="30" t="s">
        <v>58</v>
      </c>
      <c r="G67" s="107">
        <v>1</v>
      </c>
      <c r="H67" s="30">
        <v>1560</v>
      </c>
      <c r="I67" s="43"/>
      <c r="J67" s="43">
        <f aca="true" t="shared" si="24" ref="J67:J73">I67*1.2</f>
        <v>0</v>
      </c>
      <c r="K67" s="43">
        <f aca="true" t="shared" si="25" ref="K67:K73">H67*I67</f>
        <v>0</v>
      </c>
      <c r="L67" s="43">
        <f aca="true" t="shared" si="26" ref="L67:L73">J67*H67</f>
        <v>0</v>
      </c>
    </row>
    <row r="68" spans="1:12" ht="12.75">
      <c r="A68" s="30">
        <v>5</v>
      </c>
      <c r="B68" s="174" t="s">
        <v>6</v>
      </c>
      <c r="C68" s="175"/>
      <c r="D68" s="175"/>
      <c r="E68" s="176"/>
      <c r="F68" s="110" t="s">
        <v>58</v>
      </c>
      <c r="G68" s="109">
        <v>1</v>
      </c>
      <c r="H68" s="110">
        <v>1560</v>
      </c>
      <c r="I68" s="45"/>
      <c r="J68" s="45">
        <f t="shared" si="24"/>
        <v>0</v>
      </c>
      <c r="K68" s="45">
        <f t="shared" si="25"/>
        <v>0</v>
      </c>
      <c r="L68" s="45">
        <f t="shared" si="26"/>
        <v>0</v>
      </c>
    </row>
    <row r="69" spans="1:12" ht="12.75">
      <c r="A69" s="30">
        <v>6</v>
      </c>
      <c r="B69" s="144" t="s">
        <v>70</v>
      </c>
      <c r="C69" s="175"/>
      <c r="D69" s="175"/>
      <c r="E69" s="176"/>
      <c r="F69" s="30" t="s">
        <v>58</v>
      </c>
      <c r="G69" s="107">
        <v>2</v>
      </c>
      <c r="H69" s="30">
        <v>3120</v>
      </c>
      <c r="I69" s="43"/>
      <c r="J69" s="43">
        <f t="shared" si="24"/>
        <v>0</v>
      </c>
      <c r="K69" s="43">
        <f t="shared" si="25"/>
        <v>0</v>
      </c>
      <c r="L69" s="43">
        <f t="shared" si="26"/>
        <v>0</v>
      </c>
    </row>
    <row r="70" spans="1:12" ht="12.75">
      <c r="A70" s="32"/>
      <c r="C70" s="177" t="s">
        <v>129</v>
      </c>
      <c r="D70" s="177"/>
      <c r="E70" s="177"/>
      <c r="F70" s="25"/>
      <c r="G70" s="40"/>
      <c r="H70" s="31"/>
      <c r="I70" s="44"/>
      <c r="J70" s="44"/>
      <c r="K70" s="44"/>
      <c r="L70" s="44"/>
    </row>
    <row r="71" spans="1:12" ht="12.75">
      <c r="A71" s="30">
        <v>1</v>
      </c>
      <c r="B71" s="153" t="s">
        <v>300</v>
      </c>
      <c r="C71" s="172"/>
      <c r="D71" s="172"/>
      <c r="E71" s="173"/>
      <c r="F71" s="30" t="s">
        <v>57</v>
      </c>
      <c r="G71" s="107">
        <v>150</v>
      </c>
      <c r="H71" s="30">
        <v>1560</v>
      </c>
      <c r="I71" s="43"/>
      <c r="J71" s="43">
        <f t="shared" si="24"/>
        <v>0</v>
      </c>
      <c r="K71" s="43">
        <f t="shared" si="25"/>
        <v>0</v>
      </c>
      <c r="L71" s="43">
        <f t="shared" si="26"/>
        <v>0</v>
      </c>
    </row>
    <row r="72" spans="1:12" ht="12.75">
      <c r="A72" s="30">
        <v>2</v>
      </c>
      <c r="B72" s="153" t="s">
        <v>269</v>
      </c>
      <c r="C72" s="172"/>
      <c r="D72" s="172"/>
      <c r="E72" s="173"/>
      <c r="F72" s="26" t="s">
        <v>57</v>
      </c>
      <c r="G72" s="108">
        <v>150</v>
      </c>
      <c r="H72" s="26">
        <v>1560</v>
      </c>
      <c r="I72" s="48"/>
      <c r="J72" s="48">
        <f t="shared" si="24"/>
        <v>0</v>
      </c>
      <c r="K72" s="48">
        <f t="shared" si="25"/>
        <v>0</v>
      </c>
      <c r="L72" s="48">
        <f t="shared" si="26"/>
        <v>0</v>
      </c>
    </row>
    <row r="73" spans="1:12" ht="12.75">
      <c r="A73" s="30">
        <v>3</v>
      </c>
      <c r="B73" s="174" t="s">
        <v>5</v>
      </c>
      <c r="C73" s="175"/>
      <c r="D73" s="175"/>
      <c r="E73" s="176"/>
      <c r="F73" s="30" t="s">
        <v>57</v>
      </c>
      <c r="G73" s="107">
        <v>200</v>
      </c>
      <c r="H73" s="30">
        <v>1560</v>
      </c>
      <c r="I73" s="44"/>
      <c r="J73" s="48">
        <f t="shared" si="24"/>
        <v>0</v>
      </c>
      <c r="K73" s="48">
        <f t="shared" si="25"/>
        <v>0</v>
      </c>
      <c r="L73" s="48">
        <f t="shared" si="26"/>
        <v>0</v>
      </c>
    </row>
    <row r="74" spans="1:12" ht="12.75">
      <c r="A74" s="30">
        <v>4</v>
      </c>
      <c r="B74" s="174" t="s">
        <v>118</v>
      </c>
      <c r="C74" s="175"/>
      <c r="D74" s="175"/>
      <c r="E74" s="176"/>
      <c r="F74" s="30" t="s">
        <v>58</v>
      </c>
      <c r="G74" s="107">
        <v>1</v>
      </c>
      <c r="H74" s="30">
        <v>1560</v>
      </c>
      <c r="I74" s="43"/>
      <c r="J74" s="43">
        <f aca="true" t="shared" si="27" ref="J74:J80">I74*1.2</f>
        <v>0</v>
      </c>
      <c r="K74" s="43">
        <f aca="true" t="shared" si="28" ref="K74:K80">H74*I74</f>
        <v>0</v>
      </c>
      <c r="L74" s="43">
        <f aca="true" t="shared" si="29" ref="L74:L80">J74*H74</f>
        <v>0</v>
      </c>
    </row>
    <row r="75" spans="1:12" ht="12.75">
      <c r="A75" s="30">
        <v>5</v>
      </c>
      <c r="B75" s="174" t="s">
        <v>6</v>
      </c>
      <c r="C75" s="175"/>
      <c r="D75" s="175"/>
      <c r="E75" s="176"/>
      <c r="F75" s="110" t="s">
        <v>58</v>
      </c>
      <c r="G75" s="109">
        <v>1</v>
      </c>
      <c r="H75" s="110">
        <v>1560</v>
      </c>
      <c r="I75" s="99"/>
      <c r="J75" s="45">
        <f t="shared" si="27"/>
        <v>0</v>
      </c>
      <c r="K75" s="45">
        <f t="shared" si="28"/>
        <v>0</v>
      </c>
      <c r="L75" s="45">
        <f t="shared" si="29"/>
        <v>0</v>
      </c>
    </row>
    <row r="76" spans="1:12" ht="12.75">
      <c r="A76" s="30">
        <v>6</v>
      </c>
      <c r="B76" s="144" t="s">
        <v>70</v>
      </c>
      <c r="C76" s="175"/>
      <c r="D76" s="175"/>
      <c r="E76" s="176"/>
      <c r="F76" s="30" t="s">
        <v>58</v>
      </c>
      <c r="G76" s="107">
        <v>2</v>
      </c>
      <c r="H76" s="30">
        <v>3120</v>
      </c>
      <c r="I76" s="43"/>
      <c r="J76" s="43">
        <f t="shared" si="27"/>
        <v>0</v>
      </c>
      <c r="K76" s="43">
        <f t="shared" si="28"/>
        <v>0</v>
      </c>
      <c r="L76" s="43">
        <f t="shared" si="29"/>
        <v>0</v>
      </c>
    </row>
    <row r="77" spans="1:12" ht="12.75">
      <c r="A77" s="32"/>
      <c r="C77" s="177" t="s">
        <v>105</v>
      </c>
      <c r="D77" s="177"/>
      <c r="E77" s="177"/>
      <c r="F77" s="25"/>
      <c r="G77" s="40"/>
      <c r="H77" s="31"/>
      <c r="I77" s="44"/>
      <c r="J77" s="44"/>
      <c r="K77" s="44"/>
      <c r="L77" s="44"/>
    </row>
    <row r="78" spans="1:12" ht="12.75">
      <c r="A78" s="30">
        <v>1</v>
      </c>
      <c r="B78" s="174" t="s">
        <v>62</v>
      </c>
      <c r="C78" s="175"/>
      <c r="D78" s="175"/>
      <c r="E78" s="176"/>
      <c r="F78" s="30" t="s">
        <v>57</v>
      </c>
      <c r="G78" s="107">
        <v>170</v>
      </c>
      <c r="H78" s="30">
        <v>1560</v>
      </c>
      <c r="I78" s="43"/>
      <c r="J78" s="43">
        <f t="shared" si="27"/>
        <v>0</v>
      </c>
      <c r="K78" s="43">
        <f t="shared" si="28"/>
        <v>0</v>
      </c>
      <c r="L78" s="43">
        <f t="shared" si="29"/>
        <v>0</v>
      </c>
    </row>
    <row r="79" spans="1:12" ht="12.75">
      <c r="A79" s="30">
        <v>2</v>
      </c>
      <c r="B79" s="151" t="s">
        <v>301</v>
      </c>
      <c r="C79" s="175"/>
      <c r="D79" s="175"/>
      <c r="E79" s="176"/>
      <c r="F79" s="26" t="s">
        <v>57</v>
      </c>
      <c r="G79" s="108">
        <v>150</v>
      </c>
      <c r="H79" s="26">
        <v>1560</v>
      </c>
      <c r="I79" s="48"/>
      <c r="J79" s="48">
        <f t="shared" si="27"/>
        <v>0</v>
      </c>
      <c r="K79" s="48">
        <f t="shared" si="28"/>
        <v>0</v>
      </c>
      <c r="L79" s="48">
        <f t="shared" si="29"/>
        <v>0</v>
      </c>
    </row>
    <row r="80" spans="1:12" ht="12.75">
      <c r="A80" s="30">
        <v>3</v>
      </c>
      <c r="B80" s="174" t="s">
        <v>5</v>
      </c>
      <c r="C80" s="175"/>
      <c r="D80" s="175"/>
      <c r="E80" s="176"/>
      <c r="F80" s="30" t="s">
        <v>57</v>
      </c>
      <c r="G80" s="107">
        <v>200</v>
      </c>
      <c r="H80" s="30">
        <v>1560</v>
      </c>
      <c r="I80" s="43"/>
      <c r="J80" s="48">
        <f t="shared" si="27"/>
        <v>0</v>
      </c>
      <c r="K80" s="48">
        <f t="shared" si="28"/>
        <v>0</v>
      </c>
      <c r="L80" s="48">
        <f t="shared" si="29"/>
        <v>0</v>
      </c>
    </row>
    <row r="81" spans="1:12" ht="12.75">
      <c r="A81" s="30">
        <v>4</v>
      </c>
      <c r="B81" s="174" t="s">
        <v>121</v>
      </c>
      <c r="C81" s="175"/>
      <c r="D81" s="175"/>
      <c r="E81" s="176"/>
      <c r="F81" s="30" t="s">
        <v>58</v>
      </c>
      <c r="G81" s="107">
        <v>1</v>
      </c>
      <c r="H81" s="30">
        <v>1560</v>
      </c>
      <c r="I81" s="43"/>
      <c r="J81" s="43">
        <f aca="true" t="shared" si="30" ref="J81:J87">I81*1.2</f>
        <v>0</v>
      </c>
      <c r="K81" s="43">
        <f aca="true" t="shared" si="31" ref="K81:K87">H81*I81</f>
        <v>0</v>
      </c>
      <c r="L81" s="43">
        <f aca="true" t="shared" si="32" ref="L81:L87">J81*H81</f>
        <v>0</v>
      </c>
    </row>
    <row r="82" spans="1:12" ht="12.75">
      <c r="A82" s="30">
        <v>5</v>
      </c>
      <c r="B82" s="174" t="s">
        <v>6</v>
      </c>
      <c r="C82" s="175"/>
      <c r="D82" s="175"/>
      <c r="E82" s="176"/>
      <c r="F82" s="110" t="s">
        <v>58</v>
      </c>
      <c r="G82" s="109">
        <v>1</v>
      </c>
      <c r="H82" s="110">
        <v>1560</v>
      </c>
      <c r="I82" s="45"/>
      <c r="J82" s="45">
        <f t="shared" si="30"/>
        <v>0</v>
      </c>
      <c r="K82" s="45">
        <f t="shared" si="31"/>
        <v>0</v>
      </c>
      <c r="L82" s="45">
        <f t="shared" si="32"/>
        <v>0</v>
      </c>
    </row>
    <row r="83" spans="1:12" ht="12.75">
      <c r="A83" s="30">
        <v>6</v>
      </c>
      <c r="B83" s="144" t="s">
        <v>70</v>
      </c>
      <c r="C83" s="175"/>
      <c r="D83" s="175"/>
      <c r="E83" s="176"/>
      <c r="F83" s="30" t="s">
        <v>58</v>
      </c>
      <c r="G83" s="107">
        <v>2</v>
      </c>
      <c r="H83" s="30">
        <v>3120</v>
      </c>
      <c r="I83" s="43"/>
      <c r="J83" s="43">
        <f t="shared" si="30"/>
        <v>0</v>
      </c>
      <c r="K83" s="43">
        <f t="shared" si="31"/>
        <v>0</v>
      </c>
      <c r="L83" s="43">
        <f t="shared" si="32"/>
        <v>0</v>
      </c>
    </row>
    <row r="84" spans="1:12" ht="12.75">
      <c r="A84" s="32"/>
      <c r="C84" s="177" t="s">
        <v>107</v>
      </c>
      <c r="D84" s="177"/>
      <c r="E84" s="177"/>
      <c r="F84" s="25"/>
      <c r="G84" s="40"/>
      <c r="H84" s="31"/>
      <c r="I84" s="44"/>
      <c r="J84" s="44"/>
      <c r="K84" s="44"/>
      <c r="L84" s="44"/>
    </row>
    <row r="85" spans="1:12" ht="12.75">
      <c r="A85" s="30">
        <v>1</v>
      </c>
      <c r="B85" s="174" t="s">
        <v>131</v>
      </c>
      <c r="C85" s="175"/>
      <c r="D85" s="175"/>
      <c r="E85" s="176"/>
      <c r="F85" s="30" t="s">
        <v>57</v>
      </c>
      <c r="G85" s="107">
        <v>120</v>
      </c>
      <c r="H85" s="30">
        <v>1560</v>
      </c>
      <c r="I85" s="43"/>
      <c r="J85" s="43">
        <f t="shared" si="30"/>
        <v>0</v>
      </c>
      <c r="K85" s="43">
        <f t="shared" si="31"/>
        <v>0</v>
      </c>
      <c r="L85" s="43">
        <f t="shared" si="32"/>
        <v>0</v>
      </c>
    </row>
    <row r="86" spans="1:12" ht="12.75">
      <c r="A86" s="30">
        <v>2</v>
      </c>
      <c r="B86" s="151" t="s">
        <v>178</v>
      </c>
      <c r="C86" s="175"/>
      <c r="D86" s="175"/>
      <c r="E86" s="176"/>
      <c r="F86" s="30" t="s">
        <v>57</v>
      </c>
      <c r="G86" s="107">
        <v>200</v>
      </c>
      <c r="H86" s="30">
        <v>1560</v>
      </c>
      <c r="I86" s="43"/>
      <c r="J86" s="43">
        <f t="shared" si="30"/>
        <v>0</v>
      </c>
      <c r="K86" s="43">
        <f t="shared" si="31"/>
        <v>0</v>
      </c>
      <c r="L86" s="43">
        <f t="shared" si="32"/>
        <v>0</v>
      </c>
    </row>
    <row r="87" spans="1:12" ht="12.75">
      <c r="A87" s="30">
        <v>3</v>
      </c>
      <c r="B87" s="174" t="s">
        <v>5</v>
      </c>
      <c r="C87" s="175"/>
      <c r="D87" s="175"/>
      <c r="E87" s="176"/>
      <c r="F87" s="26" t="s">
        <v>57</v>
      </c>
      <c r="G87" s="108">
        <v>200</v>
      </c>
      <c r="H87" s="26">
        <v>1560</v>
      </c>
      <c r="I87" s="48"/>
      <c r="J87" s="48">
        <f t="shared" si="30"/>
        <v>0</v>
      </c>
      <c r="K87" s="48">
        <f t="shared" si="31"/>
        <v>0</v>
      </c>
      <c r="L87" s="48">
        <f t="shared" si="32"/>
        <v>0</v>
      </c>
    </row>
    <row r="88" spans="1:12" ht="12.75">
      <c r="A88" s="30">
        <v>4</v>
      </c>
      <c r="B88" s="174" t="s">
        <v>118</v>
      </c>
      <c r="C88" s="175"/>
      <c r="D88" s="175"/>
      <c r="E88" s="176"/>
      <c r="F88" s="30" t="s">
        <v>58</v>
      </c>
      <c r="G88" s="107">
        <v>1</v>
      </c>
      <c r="H88" s="30">
        <v>1560</v>
      </c>
      <c r="I88" s="43"/>
      <c r="J88" s="43">
        <f aca="true" t="shared" si="33" ref="J88:J94">I88*1.2</f>
        <v>0</v>
      </c>
      <c r="K88" s="43">
        <f aca="true" t="shared" si="34" ref="K88:K94">H88*I88</f>
        <v>0</v>
      </c>
      <c r="L88" s="43">
        <f aca="true" t="shared" si="35" ref="L88:L94">J88*H88</f>
        <v>0</v>
      </c>
    </row>
    <row r="89" spans="1:12" ht="12.75">
      <c r="A89" s="30">
        <v>5</v>
      </c>
      <c r="B89" s="174" t="s">
        <v>6</v>
      </c>
      <c r="C89" s="175"/>
      <c r="D89" s="175"/>
      <c r="E89" s="176"/>
      <c r="F89" s="110" t="s">
        <v>58</v>
      </c>
      <c r="G89" s="109">
        <v>1</v>
      </c>
      <c r="H89" s="110">
        <v>1560</v>
      </c>
      <c r="I89" s="45"/>
      <c r="J89" s="45">
        <f t="shared" si="33"/>
        <v>0</v>
      </c>
      <c r="K89" s="45">
        <f t="shared" si="34"/>
        <v>0</v>
      </c>
      <c r="L89" s="45">
        <f t="shared" si="35"/>
        <v>0</v>
      </c>
    </row>
    <row r="90" spans="1:12" ht="12.75">
      <c r="A90" s="30">
        <v>6</v>
      </c>
      <c r="B90" s="144" t="s">
        <v>70</v>
      </c>
      <c r="C90" s="175"/>
      <c r="D90" s="175"/>
      <c r="E90" s="176"/>
      <c r="F90" s="30" t="s">
        <v>58</v>
      </c>
      <c r="G90" s="107">
        <v>2</v>
      </c>
      <c r="H90" s="30">
        <v>3120</v>
      </c>
      <c r="I90" s="43"/>
      <c r="J90" s="43">
        <f t="shared" si="33"/>
        <v>0</v>
      </c>
      <c r="K90" s="43">
        <f t="shared" si="34"/>
        <v>0</v>
      </c>
      <c r="L90" s="43">
        <f t="shared" si="35"/>
        <v>0</v>
      </c>
    </row>
    <row r="91" spans="1:12" ht="12.75">
      <c r="A91" s="32"/>
      <c r="C91" s="178" t="s">
        <v>289</v>
      </c>
      <c r="D91" s="178"/>
      <c r="E91" s="178"/>
      <c r="F91" s="25"/>
      <c r="G91" s="40"/>
      <c r="H91" s="31"/>
      <c r="I91" s="44"/>
      <c r="J91" s="44"/>
      <c r="K91" s="44"/>
      <c r="L91" s="44"/>
    </row>
    <row r="92" spans="1:12" ht="12.75">
      <c r="A92" s="30">
        <v>1</v>
      </c>
      <c r="B92" s="151" t="s">
        <v>210</v>
      </c>
      <c r="C92" s="175"/>
      <c r="D92" s="175"/>
      <c r="E92" s="176"/>
      <c r="F92" s="30" t="s">
        <v>57</v>
      </c>
      <c r="G92" s="107">
        <v>150</v>
      </c>
      <c r="H92" s="30">
        <v>520</v>
      </c>
      <c r="I92" s="43"/>
      <c r="J92" s="43">
        <f t="shared" si="33"/>
        <v>0</v>
      </c>
      <c r="K92" s="43">
        <f t="shared" si="34"/>
        <v>0</v>
      </c>
      <c r="L92" s="43">
        <f t="shared" si="35"/>
        <v>0</v>
      </c>
    </row>
    <row r="93" spans="1:12" ht="12.75">
      <c r="A93" s="30">
        <v>2</v>
      </c>
      <c r="B93" s="174" t="s">
        <v>132</v>
      </c>
      <c r="C93" s="175"/>
      <c r="D93" s="175"/>
      <c r="E93" s="176"/>
      <c r="F93" s="30" t="s">
        <v>57</v>
      </c>
      <c r="G93" s="107">
        <v>150</v>
      </c>
      <c r="H93" s="30">
        <v>520</v>
      </c>
      <c r="I93" s="43"/>
      <c r="J93" s="43">
        <f t="shared" si="33"/>
        <v>0</v>
      </c>
      <c r="K93" s="43">
        <f t="shared" si="34"/>
        <v>0</v>
      </c>
      <c r="L93" s="43">
        <f t="shared" si="35"/>
        <v>0</v>
      </c>
    </row>
    <row r="94" spans="1:12" ht="12.75">
      <c r="A94" s="30">
        <v>3</v>
      </c>
      <c r="B94" s="174" t="s">
        <v>5</v>
      </c>
      <c r="C94" s="175"/>
      <c r="D94" s="175"/>
      <c r="E94" s="176"/>
      <c r="F94" s="30" t="s">
        <v>57</v>
      </c>
      <c r="G94" s="107">
        <v>200</v>
      </c>
      <c r="H94" s="30">
        <v>520</v>
      </c>
      <c r="I94" s="43"/>
      <c r="J94" s="48">
        <f t="shared" si="33"/>
        <v>0</v>
      </c>
      <c r="K94" s="48">
        <f t="shared" si="34"/>
        <v>0</v>
      </c>
      <c r="L94" s="48">
        <f t="shared" si="35"/>
        <v>0</v>
      </c>
    </row>
    <row r="95" spans="1:12" ht="12.75">
      <c r="A95" s="30">
        <v>4</v>
      </c>
      <c r="B95" s="174" t="s">
        <v>121</v>
      </c>
      <c r="C95" s="175"/>
      <c r="D95" s="175"/>
      <c r="E95" s="176"/>
      <c r="F95" s="30" t="s">
        <v>58</v>
      </c>
      <c r="G95" s="107">
        <v>1</v>
      </c>
      <c r="H95" s="30">
        <v>520</v>
      </c>
      <c r="I95" s="43"/>
      <c r="J95" s="43">
        <f aca="true" t="shared" si="36" ref="J95:J100">I95*1.2</f>
        <v>0</v>
      </c>
      <c r="K95" s="43">
        <f aca="true" t="shared" si="37" ref="K95:K100">H95*I95</f>
        <v>0</v>
      </c>
      <c r="L95" s="43">
        <f aca="true" t="shared" si="38" ref="L95:L100">J95*H95</f>
        <v>0</v>
      </c>
    </row>
    <row r="96" spans="1:12" ht="12.75">
      <c r="A96" s="30">
        <v>5</v>
      </c>
      <c r="B96" s="174" t="s">
        <v>6</v>
      </c>
      <c r="C96" s="175"/>
      <c r="D96" s="175"/>
      <c r="E96" s="176"/>
      <c r="F96" s="110" t="s">
        <v>58</v>
      </c>
      <c r="G96" s="109">
        <v>1</v>
      </c>
      <c r="H96" s="110">
        <v>520</v>
      </c>
      <c r="I96" s="45"/>
      <c r="J96" s="45">
        <f t="shared" si="36"/>
        <v>0</v>
      </c>
      <c r="K96" s="45">
        <f t="shared" si="37"/>
        <v>0</v>
      </c>
      <c r="L96" s="45">
        <f t="shared" si="38"/>
        <v>0</v>
      </c>
    </row>
    <row r="97" spans="1:12" ht="12.75">
      <c r="A97" s="30">
        <v>6</v>
      </c>
      <c r="B97" s="144" t="s">
        <v>70</v>
      </c>
      <c r="C97" s="175"/>
      <c r="D97" s="175"/>
      <c r="E97" s="176"/>
      <c r="F97" s="30" t="s">
        <v>58</v>
      </c>
      <c r="G97" s="107">
        <v>2</v>
      </c>
      <c r="H97" s="30">
        <v>1040</v>
      </c>
      <c r="I97" s="43"/>
      <c r="J97" s="43">
        <f t="shared" si="36"/>
        <v>0</v>
      </c>
      <c r="K97" s="43">
        <f t="shared" si="37"/>
        <v>0</v>
      </c>
      <c r="L97" s="43">
        <f t="shared" si="38"/>
        <v>0</v>
      </c>
    </row>
    <row r="98" spans="1:12" ht="12.75">
      <c r="A98" s="32"/>
      <c r="C98" s="177" t="s">
        <v>110</v>
      </c>
      <c r="D98" s="177"/>
      <c r="E98" s="177"/>
      <c r="F98" s="25"/>
      <c r="G98" s="40"/>
      <c r="H98" s="31"/>
      <c r="I98" s="44"/>
      <c r="J98" s="44"/>
      <c r="K98" s="44"/>
      <c r="L98" s="44"/>
    </row>
    <row r="99" spans="1:12" ht="12.75">
      <c r="A99" s="30">
        <v>1</v>
      </c>
      <c r="B99" s="174" t="s">
        <v>133</v>
      </c>
      <c r="C99" s="175"/>
      <c r="D99" s="175"/>
      <c r="E99" s="176"/>
      <c r="F99" s="30" t="s">
        <v>57</v>
      </c>
      <c r="G99" s="107">
        <v>130</v>
      </c>
      <c r="H99" s="30">
        <v>520</v>
      </c>
      <c r="I99" s="43"/>
      <c r="J99" s="43">
        <f t="shared" si="36"/>
        <v>0</v>
      </c>
      <c r="K99" s="43">
        <f t="shared" si="37"/>
        <v>0</v>
      </c>
      <c r="L99" s="43">
        <f t="shared" si="38"/>
        <v>0</v>
      </c>
    </row>
    <row r="100" spans="1:12" ht="12.75">
      <c r="A100" s="30">
        <v>2</v>
      </c>
      <c r="B100" s="151" t="s">
        <v>292</v>
      </c>
      <c r="C100" s="175"/>
      <c r="D100" s="175"/>
      <c r="E100" s="176"/>
      <c r="F100" s="26" t="s">
        <v>57</v>
      </c>
      <c r="G100" s="108">
        <v>150</v>
      </c>
      <c r="H100" s="26">
        <v>520</v>
      </c>
      <c r="I100" s="48"/>
      <c r="J100" s="48">
        <f t="shared" si="36"/>
        <v>0</v>
      </c>
      <c r="K100" s="48">
        <f t="shared" si="37"/>
        <v>0</v>
      </c>
      <c r="L100" s="48">
        <f t="shared" si="38"/>
        <v>0</v>
      </c>
    </row>
    <row r="101" spans="1:12" ht="12.75">
      <c r="A101" s="30">
        <v>3</v>
      </c>
      <c r="B101" s="174" t="s">
        <v>5</v>
      </c>
      <c r="C101" s="175"/>
      <c r="D101" s="175"/>
      <c r="E101" s="176"/>
      <c r="F101" s="30" t="s">
        <v>57</v>
      </c>
      <c r="G101" s="107">
        <v>200</v>
      </c>
      <c r="H101" s="30">
        <v>520</v>
      </c>
      <c r="I101" s="43"/>
      <c r="J101" s="48">
        <f>I101*1.2</f>
        <v>0</v>
      </c>
      <c r="K101" s="48">
        <f>H101*I101</f>
        <v>0</v>
      </c>
      <c r="L101" s="48">
        <f>J101*H101</f>
        <v>0</v>
      </c>
    </row>
    <row r="102" spans="1:12" ht="12.75">
      <c r="A102" s="30">
        <v>4</v>
      </c>
      <c r="B102" s="174" t="s">
        <v>118</v>
      </c>
      <c r="C102" s="175"/>
      <c r="D102" s="175"/>
      <c r="E102" s="176"/>
      <c r="F102" s="30" t="s">
        <v>58</v>
      </c>
      <c r="G102" s="107">
        <v>1</v>
      </c>
      <c r="H102" s="30">
        <v>520</v>
      </c>
      <c r="I102" s="43"/>
      <c r="J102" s="43">
        <f>I102*1.2</f>
        <v>0</v>
      </c>
      <c r="K102" s="43">
        <f>H102*I102</f>
        <v>0</v>
      </c>
      <c r="L102" s="43">
        <f>J102*H102</f>
        <v>0</v>
      </c>
    </row>
    <row r="103" spans="1:12" ht="12.75">
      <c r="A103" s="30">
        <v>5</v>
      </c>
      <c r="B103" s="174" t="s">
        <v>6</v>
      </c>
      <c r="C103" s="175"/>
      <c r="D103" s="175"/>
      <c r="E103" s="176"/>
      <c r="F103" s="30" t="s">
        <v>58</v>
      </c>
      <c r="G103" s="107">
        <v>1</v>
      </c>
      <c r="H103" s="30">
        <v>520</v>
      </c>
      <c r="I103" s="43"/>
      <c r="J103" s="43">
        <f>I103*1.2</f>
        <v>0</v>
      </c>
      <c r="K103" s="43">
        <f>H103*I103</f>
        <v>0</v>
      </c>
      <c r="L103" s="43">
        <f>J103*H103</f>
        <v>0</v>
      </c>
    </row>
    <row r="104" spans="1:12" ht="12.75">
      <c r="A104" s="30">
        <v>6</v>
      </c>
      <c r="B104" s="102" t="s">
        <v>70</v>
      </c>
      <c r="C104" s="21"/>
      <c r="D104" s="21"/>
      <c r="E104" s="22"/>
      <c r="F104" s="30" t="s">
        <v>58</v>
      </c>
      <c r="G104" s="107">
        <v>2</v>
      </c>
      <c r="H104" s="30">
        <v>1040</v>
      </c>
      <c r="I104" s="43"/>
      <c r="J104" s="43">
        <f>I104*1.2</f>
        <v>0</v>
      </c>
      <c r="K104" s="43">
        <f>H104*I104</f>
        <v>0</v>
      </c>
      <c r="L104" s="43">
        <f>J104*H104</f>
        <v>0</v>
      </c>
    </row>
    <row r="105" spans="10:12" ht="12.75">
      <c r="J105" s="4" t="s">
        <v>140</v>
      </c>
      <c r="K105" s="46">
        <f>SUM(K6:K104)</f>
        <v>0</v>
      </c>
      <c r="L105" s="46">
        <f>SUM(L6:L104)</f>
        <v>0</v>
      </c>
    </row>
  </sheetData>
  <sheetProtection/>
  <mergeCells count="101">
    <mergeCell ref="B101:E101"/>
    <mergeCell ref="B102:E102"/>
    <mergeCell ref="B103:E103"/>
    <mergeCell ref="A1:L1"/>
    <mergeCell ref="A2:L2"/>
    <mergeCell ref="C70:E70"/>
    <mergeCell ref="B95:E95"/>
    <mergeCell ref="B96:E96"/>
    <mergeCell ref="B97:E97"/>
    <mergeCell ref="C98:E98"/>
    <mergeCell ref="B99:E99"/>
    <mergeCell ref="B100:E100"/>
    <mergeCell ref="B89:E89"/>
    <mergeCell ref="B90:E90"/>
    <mergeCell ref="C91:E91"/>
    <mergeCell ref="B92:E92"/>
    <mergeCell ref="B93:E93"/>
    <mergeCell ref="B94:E94"/>
    <mergeCell ref="B83:E83"/>
    <mergeCell ref="C84:E84"/>
    <mergeCell ref="B85:E85"/>
    <mergeCell ref="B86:E86"/>
    <mergeCell ref="B87:E87"/>
    <mergeCell ref="B88:E88"/>
    <mergeCell ref="C77:E77"/>
    <mergeCell ref="B78:E78"/>
    <mergeCell ref="B79:E79"/>
    <mergeCell ref="B80:E80"/>
    <mergeCell ref="B81:E81"/>
    <mergeCell ref="B82:E82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59:E59"/>
    <mergeCell ref="B60:E60"/>
    <mergeCell ref="B61:E61"/>
    <mergeCell ref="B62:E62"/>
    <mergeCell ref="C63:E63"/>
    <mergeCell ref="B64:E64"/>
    <mergeCell ref="B53:E53"/>
    <mergeCell ref="B54:E54"/>
    <mergeCell ref="B55:E55"/>
    <mergeCell ref="C56:E56"/>
    <mergeCell ref="B57:E57"/>
    <mergeCell ref="B58:E58"/>
    <mergeCell ref="B47:E47"/>
    <mergeCell ref="B48:E48"/>
    <mergeCell ref="C49:E49"/>
    <mergeCell ref="B50:E50"/>
    <mergeCell ref="B51:E51"/>
    <mergeCell ref="B52:E52"/>
    <mergeCell ref="B41:E41"/>
    <mergeCell ref="C42:E42"/>
    <mergeCell ref="B43:E43"/>
    <mergeCell ref="B44:E44"/>
    <mergeCell ref="B45:E45"/>
    <mergeCell ref="B46:E46"/>
    <mergeCell ref="C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2:E22"/>
    <mergeCell ref="B24:E24"/>
    <mergeCell ref="B25:E25"/>
    <mergeCell ref="B26:E26"/>
    <mergeCell ref="B27:E27"/>
    <mergeCell ref="C28:E28"/>
    <mergeCell ref="B16:E16"/>
    <mergeCell ref="B17:E17"/>
    <mergeCell ref="B18:E18"/>
    <mergeCell ref="C19:E19"/>
    <mergeCell ref="B20:E20"/>
    <mergeCell ref="B21:E21"/>
    <mergeCell ref="B10:E10"/>
    <mergeCell ref="B11:E11"/>
    <mergeCell ref="C12:E12"/>
    <mergeCell ref="B13:E13"/>
    <mergeCell ref="B14:E14"/>
    <mergeCell ref="B15:E15"/>
    <mergeCell ref="B4:E4"/>
    <mergeCell ref="C5:E5"/>
    <mergeCell ref="B6:E6"/>
    <mergeCell ref="B7:E7"/>
    <mergeCell ref="B8:E8"/>
    <mergeCell ref="B9:E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 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Ralica Tuikova</cp:lastModifiedBy>
  <cp:lastPrinted>2015-04-23T10:35:00Z</cp:lastPrinted>
  <dcterms:created xsi:type="dcterms:W3CDTF">2005-07-25T09:28:50Z</dcterms:created>
  <dcterms:modified xsi:type="dcterms:W3CDTF">2015-07-01T11:46:52Z</dcterms:modified>
  <cp:category/>
  <cp:version/>
  <cp:contentType/>
  <cp:contentStatus/>
</cp:coreProperties>
</file>