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cenova ofert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<sst xmlns="http://schemas.openxmlformats.org/spreadsheetml/2006/main" count="127" uniqueCount="40">
  <si>
    <t>№ по ред</t>
  </si>
  <si>
    <t>търговско наименование на лекарството</t>
  </si>
  <si>
    <t>фирма производител</t>
  </si>
  <si>
    <t>ATC- код</t>
  </si>
  <si>
    <t>международно непатентно наименование INN</t>
  </si>
  <si>
    <t>B03XA02</t>
  </si>
  <si>
    <t>V03AE02</t>
  </si>
  <si>
    <t>H05BX01</t>
  </si>
  <si>
    <t>60 mg</t>
  </si>
  <si>
    <t>Darbepoetin alfa</t>
  </si>
  <si>
    <t>Sevelamer</t>
  </si>
  <si>
    <t>Cinacalcet</t>
  </si>
  <si>
    <t xml:space="preserve">табл. 30mg </t>
  </si>
  <si>
    <t>6400 mg</t>
  </si>
  <si>
    <t>общо количество за DDD/ терапевтичен курс</t>
  </si>
  <si>
    <t>Единична цена за DDD/ терапевтичен курс в лв. с ДДС</t>
  </si>
  <si>
    <t>Обща стойност за DDD/ терапевтичен курс в лв. с ДДС</t>
  </si>
  <si>
    <t>брой в 1 опаковка</t>
  </si>
  <si>
    <t>лекарствена форма и количество активно лекарствено вещество</t>
  </si>
  <si>
    <t>брой опаковки, съответстващи на общото количество за DDD/ терапевтичен курс</t>
  </si>
  <si>
    <t>Единична цена за опаковка в лв. с ДДС</t>
  </si>
  <si>
    <t>Единична цена за опаковка в лв. без ДДС</t>
  </si>
  <si>
    <t>Обща стойност за опаковка в лв. без  ДДС</t>
  </si>
  <si>
    <t>Обща стойност за опаковка в лв. с ДДС</t>
  </si>
  <si>
    <t xml:space="preserve">референтна стойност за DDD/ терапевтичен курс
в лв. </t>
  </si>
  <si>
    <t xml:space="preserve">ОБОСОБЕНА ПОЗИЦИЯ 2 </t>
  </si>
  <si>
    <t xml:space="preserve">ОБОСОБЕНА ПОЗИЦИЯ 1 </t>
  </si>
  <si>
    <t>ОБОСОБЕНА ПОЗИЦИЯ 3</t>
  </si>
  <si>
    <t>ОБОСОБЕНА ПОЗИЦИЯ 4</t>
  </si>
  <si>
    <t>ОБОСОБЕНА ПОЗИЦИЯ 5</t>
  </si>
  <si>
    <t>ОБОСОБЕНА ПОЗИЦИЯ 6</t>
  </si>
  <si>
    <t>ЦЕНОВА ОФЕРТА 
“ДОСТАВКА НА МЕДИКАМЕНТИ ПО ОБОСОБЕНИ ПОЗИЦИИ ЗА НУЖДИТЕ 
НА ОТДЕЛЕНИЕ ПО ХЕМОДИАЛИЗА В БОЛНИЦА "ЛОЗЕНЕЦ””</t>
  </si>
  <si>
    <t>референтна стойност за DDD/ терапевтичен курс
в лв. с ДДС</t>
  </si>
  <si>
    <t>притежател на разрешение за употреба</t>
  </si>
  <si>
    <t>4,5 mcg.</t>
  </si>
  <si>
    <t>solution for injection 60 mcg</t>
  </si>
  <si>
    <t>solution for injection 20 mcg</t>
  </si>
  <si>
    <t>solution for injection 30 mcg</t>
  </si>
  <si>
    <t>solution for injection 40 mcg</t>
  </si>
  <si>
    <t>film-coated tablets 800mg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</si>
</sst>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textRotation="90" wrapText="1"/>
    </xf>
    <xf numFmtId="169" fontId="0" fillId="0" borderId="2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3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7"/>
  <sheetViews>
    <sheetView tabSelected="1" workbookViewId="0" topLeftCell="A1">
      <selection activeCell="E39" sqref="E39"/>
    </sheetView>
  </sheetViews>
  <sheetFormatPr defaultColWidth="9.140625" defaultRowHeight="12.75"/>
  <sheetData>
    <row r="7" spans="1:14" ht="52.5" customHeight="1">
      <c r="A7" s="11" t="s">
        <v>31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</sheetData>
  <mergeCells count="1">
    <mergeCell ref="A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L12" sqref="L12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4.421875" style="0" bestFit="1" customWidth="1"/>
    <col min="4" max="4" width="16.421875" style="0" bestFit="1" customWidth="1"/>
    <col min="5" max="5" width="8.140625" style="0" bestFit="1" customWidth="1"/>
    <col min="6" max="6" width="12.00390625" style="0" customWidth="1"/>
    <col min="7" max="7" width="10.00390625" style="0" customWidth="1"/>
    <col min="8" max="8" width="6.00390625" style="0" bestFit="1" customWidth="1"/>
    <col min="9" max="9" width="8.28125" style="0" customWidth="1"/>
    <col min="10" max="11" width="5.7109375" style="0" customWidth="1"/>
    <col min="12" max="12" width="5.28125" style="0" customWidth="1"/>
    <col min="13" max="13" width="8.140625" style="0" bestFit="1" customWidth="1"/>
    <col min="14" max="17" width="5.7109375" style="0" bestFit="1" customWidth="1"/>
  </cols>
  <sheetData>
    <row r="1" spans="1:11" ht="12.75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7" ht="186.75" customHeight="1">
      <c r="A2" s="9" t="s">
        <v>0</v>
      </c>
      <c r="B2" s="9" t="s">
        <v>3</v>
      </c>
      <c r="C2" s="9" t="s">
        <v>4</v>
      </c>
      <c r="D2" s="9" t="s">
        <v>18</v>
      </c>
      <c r="E2" s="9" t="s">
        <v>32</v>
      </c>
      <c r="F2" s="9" t="s">
        <v>1</v>
      </c>
      <c r="G2" s="9" t="s">
        <v>33</v>
      </c>
      <c r="H2" s="15" t="s">
        <v>14</v>
      </c>
      <c r="I2" s="16"/>
      <c r="J2" s="9" t="s">
        <v>15</v>
      </c>
      <c r="K2" s="9" t="s">
        <v>16</v>
      </c>
      <c r="L2" s="9" t="s">
        <v>17</v>
      </c>
      <c r="M2" s="9" t="s">
        <v>19</v>
      </c>
      <c r="N2" s="9" t="s">
        <v>21</v>
      </c>
      <c r="O2" s="9" t="s">
        <v>20</v>
      </c>
      <c r="P2" s="9" t="s">
        <v>22</v>
      </c>
      <c r="Q2" s="9" t="s">
        <v>23</v>
      </c>
    </row>
    <row r="3" spans="1:17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6.25" thickTop="1">
      <c r="A4" s="2">
        <v>1</v>
      </c>
      <c r="B4" s="2" t="s">
        <v>5</v>
      </c>
      <c r="C4" s="3" t="s">
        <v>9</v>
      </c>
      <c r="D4" s="3" t="s">
        <v>36</v>
      </c>
      <c r="E4" s="3">
        <v>14.9748</v>
      </c>
      <c r="F4" s="4"/>
      <c r="G4" s="4"/>
      <c r="H4" s="8">
        <v>4320</v>
      </c>
      <c r="I4" s="5" t="s">
        <v>34</v>
      </c>
      <c r="J4" s="5"/>
      <c r="K4" s="5">
        <f>H4*J4</f>
        <v>0</v>
      </c>
      <c r="L4" s="5"/>
      <c r="M4" s="5"/>
      <c r="N4" s="6"/>
      <c r="O4" s="5">
        <f>N4*1.2</f>
        <v>0</v>
      </c>
      <c r="P4" s="5">
        <f>M4*N4</f>
        <v>0</v>
      </c>
      <c r="Q4" s="5">
        <f>P4*1.2</f>
        <v>0</v>
      </c>
    </row>
    <row r="5" spans="1:17" ht="12.75">
      <c r="A5" s="2"/>
      <c r="B5" s="2"/>
      <c r="C5" s="3"/>
      <c r="D5" s="3"/>
      <c r="E5" s="3"/>
      <c r="F5" s="4"/>
      <c r="G5" s="4"/>
      <c r="H5" s="8"/>
      <c r="I5" s="5"/>
      <c r="J5" s="5"/>
      <c r="K5" s="5">
        <f>SUM(K4:K4)</f>
        <v>0</v>
      </c>
      <c r="L5" s="5"/>
      <c r="M5" s="5"/>
      <c r="N5" s="6"/>
      <c r="O5" s="5"/>
      <c r="P5" s="5">
        <f>SUM(P4:P4)</f>
        <v>0</v>
      </c>
      <c r="Q5" s="5">
        <f>SUM(Q4:Q4)</f>
        <v>0</v>
      </c>
    </row>
  </sheetData>
  <mergeCells count="2">
    <mergeCell ref="A1:K1"/>
    <mergeCell ref="H2:I2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O10" sqref="O10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4.421875" style="0" bestFit="1" customWidth="1"/>
    <col min="4" max="4" width="16.28125" style="0" customWidth="1"/>
    <col min="5" max="5" width="8.140625" style="0" bestFit="1" customWidth="1"/>
    <col min="6" max="7" width="5.8515625" style="0" customWidth="1"/>
    <col min="8" max="8" width="6.00390625" style="0" bestFit="1" customWidth="1"/>
    <col min="9" max="9" width="7.8515625" style="0" customWidth="1"/>
    <col min="10" max="11" width="5.7109375" style="0" bestFit="1" customWidth="1"/>
    <col min="12" max="12" width="5.28125" style="0" customWidth="1"/>
    <col min="13" max="13" width="7.8515625" style="0" customWidth="1"/>
    <col min="14" max="15" width="5.7109375" style="0" bestFit="1" customWidth="1"/>
    <col min="16" max="16" width="6.140625" style="0" customWidth="1"/>
    <col min="17" max="17" width="5.7109375" style="0" bestFit="1" customWidth="1"/>
  </cols>
  <sheetData>
    <row r="1" spans="1:11" ht="12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7" ht="186.75" customHeight="1">
      <c r="A2" s="9" t="s">
        <v>0</v>
      </c>
      <c r="B2" s="9" t="s">
        <v>3</v>
      </c>
      <c r="C2" s="9" t="s">
        <v>4</v>
      </c>
      <c r="D2" s="9" t="s">
        <v>18</v>
      </c>
      <c r="E2" s="9" t="s">
        <v>24</v>
      </c>
      <c r="F2" s="9" t="s">
        <v>1</v>
      </c>
      <c r="G2" s="9" t="s">
        <v>2</v>
      </c>
      <c r="H2" s="15" t="s">
        <v>14</v>
      </c>
      <c r="I2" s="16"/>
      <c r="J2" s="9" t="s">
        <v>15</v>
      </c>
      <c r="K2" s="9" t="s">
        <v>16</v>
      </c>
      <c r="L2" s="9" t="s">
        <v>17</v>
      </c>
      <c r="M2" s="9" t="s">
        <v>19</v>
      </c>
      <c r="N2" s="9" t="s">
        <v>21</v>
      </c>
      <c r="O2" s="9" t="s">
        <v>20</v>
      </c>
      <c r="P2" s="9" t="s">
        <v>22</v>
      </c>
      <c r="Q2" s="9" t="s">
        <v>23</v>
      </c>
    </row>
    <row r="3" spans="1:17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6.25" thickTop="1">
      <c r="A4" s="2">
        <v>1</v>
      </c>
      <c r="B4" s="2" t="s">
        <v>5</v>
      </c>
      <c r="C4" s="3" t="s">
        <v>9</v>
      </c>
      <c r="D4" s="3" t="s">
        <v>37</v>
      </c>
      <c r="E4" s="3">
        <v>14.9748</v>
      </c>
      <c r="F4" s="4"/>
      <c r="G4" s="4"/>
      <c r="H4" s="8">
        <v>4320</v>
      </c>
      <c r="I4" s="5" t="s">
        <v>34</v>
      </c>
      <c r="J4" s="5"/>
      <c r="K4" s="5">
        <f>H4*J4</f>
        <v>0</v>
      </c>
      <c r="L4" s="5"/>
      <c r="M4" s="5"/>
      <c r="N4" s="6"/>
      <c r="O4" s="5">
        <f>N4*1.2</f>
        <v>0</v>
      </c>
      <c r="P4" s="5">
        <f>M4*N4</f>
        <v>0</v>
      </c>
      <c r="Q4" s="5">
        <f>P4*1.2</f>
        <v>0</v>
      </c>
    </row>
    <row r="5" spans="1:17" ht="12.75">
      <c r="A5" s="2"/>
      <c r="B5" s="2"/>
      <c r="C5" s="3"/>
      <c r="D5" s="3"/>
      <c r="E5" s="3"/>
      <c r="F5" s="4"/>
      <c r="G5" s="4"/>
      <c r="H5" s="8"/>
      <c r="I5" s="5"/>
      <c r="J5" s="5"/>
      <c r="K5" s="5">
        <f>SUM(K4:K4)</f>
        <v>0</v>
      </c>
      <c r="L5" s="5"/>
      <c r="M5" s="5"/>
      <c r="N5" s="6"/>
      <c r="O5" s="5"/>
      <c r="P5" s="5">
        <f>SUM(P4:P4)</f>
        <v>0</v>
      </c>
      <c r="Q5" s="5">
        <f>SUM(Q4:Q4)</f>
        <v>0</v>
      </c>
    </row>
  </sheetData>
  <mergeCells count="2">
    <mergeCell ref="A1:K1"/>
    <mergeCell ref="H2:I2"/>
  </mergeCells>
  <printOptions/>
  <pageMargins left="0.57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J9" sqref="J9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4.421875" style="0" bestFit="1" customWidth="1"/>
    <col min="4" max="4" width="16.421875" style="0" bestFit="1" customWidth="1"/>
    <col min="5" max="5" width="8.140625" style="0" bestFit="1" customWidth="1"/>
    <col min="6" max="6" width="12.00390625" style="0" customWidth="1"/>
    <col min="7" max="7" width="10.00390625" style="0" customWidth="1"/>
    <col min="8" max="8" width="6.00390625" style="0" bestFit="1" customWidth="1"/>
    <col min="9" max="9" width="8.421875" style="0" customWidth="1"/>
    <col min="10" max="11" width="5.7109375" style="0" bestFit="1" customWidth="1"/>
    <col min="12" max="12" width="5.28125" style="0" customWidth="1"/>
    <col min="13" max="13" width="8.140625" style="0" bestFit="1" customWidth="1"/>
    <col min="14" max="15" width="5.7109375" style="0" bestFit="1" customWidth="1"/>
    <col min="16" max="16" width="6.28125" style="0" customWidth="1"/>
    <col min="17" max="17" width="5.7109375" style="0" bestFit="1" customWidth="1"/>
  </cols>
  <sheetData>
    <row r="1" spans="1:11" ht="12.75">
      <c r="A1" s="12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7" ht="186.75" customHeight="1">
      <c r="A2" s="9" t="s">
        <v>0</v>
      </c>
      <c r="B2" s="9" t="s">
        <v>3</v>
      </c>
      <c r="C2" s="9" t="s">
        <v>4</v>
      </c>
      <c r="D2" s="9" t="s">
        <v>18</v>
      </c>
      <c r="E2" s="9" t="s">
        <v>24</v>
      </c>
      <c r="F2" s="9" t="s">
        <v>1</v>
      </c>
      <c r="G2" s="9" t="s">
        <v>2</v>
      </c>
      <c r="H2" s="15" t="s">
        <v>14</v>
      </c>
      <c r="I2" s="16"/>
      <c r="J2" s="9" t="s">
        <v>15</v>
      </c>
      <c r="K2" s="9" t="s">
        <v>16</v>
      </c>
      <c r="L2" s="9" t="s">
        <v>17</v>
      </c>
      <c r="M2" s="9" t="s">
        <v>19</v>
      </c>
      <c r="N2" s="9" t="s">
        <v>21</v>
      </c>
      <c r="O2" s="9" t="s">
        <v>20</v>
      </c>
      <c r="P2" s="9" t="s">
        <v>22</v>
      </c>
      <c r="Q2" s="9" t="s">
        <v>23</v>
      </c>
    </row>
    <row r="3" spans="1:17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6.25" thickTop="1">
      <c r="A4" s="2">
        <v>1</v>
      </c>
      <c r="B4" s="2" t="s">
        <v>5</v>
      </c>
      <c r="C4" s="3" t="s">
        <v>9</v>
      </c>
      <c r="D4" s="3" t="s">
        <v>38</v>
      </c>
      <c r="E4" s="3">
        <v>14.9748</v>
      </c>
      <c r="F4" s="4"/>
      <c r="G4" s="4"/>
      <c r="H4" s="8">
        <v>4320</v>
      </c>
      <c r="I4" s="5" t="s">
        <v>34</v>
      </c>
      <c r="J4" s="5"/>
      <c r="K4" s="5">
        <f>H4*J4</f>
        <v>0</v>
      </c>
      <c r="L4" s="5"/>
      <c r="M4" s="5"/>
      <c r="N4" s="6"/>
      <c r="O4" s="5">
        <f>N4*1.2</f>
        <v>0</v>
      </c>
      <c r="P4" s="5">
        <f>M4*N4</f>
        <v>0</v>
      </c>
      <c r="Q4" s="5">
        <f>P4*1.2</f>
        <v>0</v>
      </c>
    </row>
    <row r="5" spans="1:17" ht="12.75">
      <c r="A5" s="2"/>
      <c r="B5" s="2"/>
      <c r="C5" s="3"/>
      <c r="D5" s="3"/>
      <c r="E5" s="3"/>
      <c r="F5" s="4"/>
      <c r="G5" s="4"/>
      <c r="H5" s="8"/>
      <c r="I5" s="5"/>
      <c r="J5" s="5"/>
      <c r="K5" s="5">
        <f>SUM(K4:K4)</f>
        <v>0</v>
      </c>
      <c r="L5" s="5"/>
      <c r="M5" s="5"/>
      <c r="N5" s="6"/>
      <c r="O5" s="5"/>
      <c r="P5" s="5">
        <f>SUM(P4:P4)</f>
        <v>0</v>
      </c>
      <c r="Q5" s="5">
        <f>SUM(Q4:Q4)</f>
        <v>0</v>
      </c>
    </row>
  </sheetData>
  <mergeCells count="2">
    <mergeCell ref="A1:K1"/>
    <mergeCell ref="H2:I2"/>
  </mergeCells>
  <printOptions/>
  <pageMargins left="0.2" right="0.19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4.57421875" style="0" customWidth="1"/>
    <col min="4" max="4" width="16.421875" style="0" bestFit="1" customWidth="1"/>
    <col min="5" max="5" width="8.140625" style="0" bestFit="1" customWidth="1"/>
    <col min="6" max="6" width="6.00390625" style="0" customWidth="1"/>
    <col min="7" max="7" width="5.57421875" style="0" customWidth="1"/>
    <col min="8" max="8" width="6.140625" style="0" customWidth="1"/>
    <col min="9" max="9" width="9.140625" style="0" customWidth="1"/>
    <col min="10" max="10" width="5.7109375" style="0" bestFit="1" customWidth="1"/>
    <col min="11" max="11" width="5.28125" style="0" customWidth="1"/>
    <col min="12" max="12" width="4.8515625" style="0" customWidth="1"/>
    <col min="13" max="13" width="7.421875" style="0" customWidth="1"/>
    <col min="14" max="15" width="5.7109375" style="0" bestFit="1" customWidth="1"/>
    <col min="16" max="16" width="7.57421875" style="0" customWidth="1"/>
    <col min="17" max="17" width="7.140625" style="0" customWidth="1"/>
  </cols>
  <sheetData>
    <row r="1" spans="1:11" ht="12.75">
      <c r="A1" s="12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7" ht="186.75" customHeight="1">
      <c r="A2" s="9" t="s">
        <v>0</v>
      </c>
      <c r="B2" s="9" t="s">
        <v>3</v>
      </c>
      <c r="C2" s="9" t="s">
        <v>4</v>
      </c>
      <c r="D2" s="9" t="s">
        <v>18</v>
      </c>
      <c r="E2" s="9" t="s">
        <v>24</v>
      </c>
      <c r="F2" s="9" t="s">
        <v>1</v>
      </c>
      <c r="G2" s="9" t="s">
        <v>2</v>
      </c>
      <c r="H2" s="15" t="s">
        <v>14</v>
      </c>
      <c r="I2" s="16"/>
      <c r="J2" s="9" t="s">
        <v>15</v>
      </c>
      <c r="K2" s="9" t="s">
        <v>16</v>
      </c>
      <c r="L2" s="9" t="s">
        <v>17</v>
      </c>
      <c r="M2" s="9" t="s">
        <v>19</v>
      </c>
      <c r="N2" s="9" t="s">
        <v>21</v>
      </c>
      <c r="O2" s="9" t="s">
        <v>20</v>
      </c>
      <c r="P2" s="9" t="s">
        <v>22</v>
      </c>
      <c r="Q2" s="9" t="s">
        <v>23</v>
      </c>
    </row>
    <row r="3" spans="1:17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6.25" thickTop="1">
      <c r="A4" s="2">
        <v>1</v>
      </c>
      <c r="B4" s="2" t="s">
        <v>5</v>
      </c>
      <c r="C4" s="3" t="s">
        <v>9</v>
      </c>
      <c r="D4" s="3" t="s">
        <v>35</v>
      </c>
      <c r="E4" s="3">
        <v>14.9748</v>
      </c>
      <c r="F4" s="4"/>
      <c r="G4" s="4"/>
      <c r="H4" s="8">
        <v>4320</v>
      </c>
      <c r="I4" s="5" t="s">
        <v>34</v>
      </c>
      <c r="J4" s="5"/>
      <c r="K4" s="5">
        <f>H4*J4</f>
        <v>0</v>
      </c>
      <c r="L4" s="5"/>
      <c r="M4" s="5"/>
      <c r="N4" s="6"/>
      <c r="O4" s="5">
        <f>N4*1.2</f>
        <v>0</v>
      </c>
      <c r="P4" s="5">
        <f>M4*N4</f>
        <v>0</v>
      </c>
      <c r="Q4" s="5">
        <f>P4*1.2</f>
        <v>0</v>
      </c>
    </row>
    <row r="5" spans="1:17" ht="12.75">
      <c r="A5" s="2"/>
      <c r="B5" s="2"/>
      <c r="C5" s="3"/>
      <c r="D5" s="3"/>
      <c r="E5" s="3"/>
      <c r="F5" s="4"/>
      <c r="G5" s="4"/>
      <c r="H5" s="8"/>
      <c r="I5" s="5"/>
      <c r="J5" s="5"/>
      <c r="K5" s="5">
        <f>SUM(K4:K4)</f>
        <v>0</v>
      </c>
      <c r="L5" s="5"/>
      <c r="M5" s="5"/>
      <c r="N5" s="6"/>
      <c r="O5" s="5"/>
      <c r="P5" s="5">
        <f>SUM(P4:P4)</f>
        <v>0</v>
      </c>
      <c r="Q5" s="5">
        <f>SUM(Q4:Q4)</f>
        <v>0</v>
      </c>
    </row>
  </sheetData>
  <mergeCells count="2">
    <mergeCell ref="A1:K1"/>
    <mergeCell ref="H2:I2"/>
  </mergeCells>
  <printOptions/>
  <pageMargins left="0.37" right="0.4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F11" sqref="F11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8.8515625" style="0" bestFit="1" customWidth="1"/>
    <col min="4" max="4" width="22.7109375" style="0" bestFit="1" customWidth="1"/>
    <col min="5" max="5" width="8.57421875" style="0" bestFit="1" customWidth="1"/>
    <col min="6" max="6" width="12.00390625" style="0" customWidth="1"/>
    <col min="7" max="7" width="10.00390625" style="0" customWidth="1"/>
    <col min="8" max="8" width="6.00390625" style="0" bestFit="1" customWidth="1"/>
    <col min="9" max="9" width="8.140625" style="0" bestFit="1" customWidth="1"/>
    <col min="10" max="11" width="5.7109375" style="0" bestFit="1" customWidth="1"/>
    <col min="12" max="12" width="5.28125" style="0" customWidth="1"/>
    <col min="13" max="13" width="8.140625" style="0" bestFit="1" customWidth="1"/>
    <col min="14" max="17" width="5.7109375" style="0" bestFit="1" customWidth="1"/>
  </cols>
  <sheetData>
    <row r="1" spans="1:11" ht="12.75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7" ht="186.75" customHeight="1">
      <c r="A2" s="9" t="s">
        <v>0</v>
      </c>
      <c r="B2" s="9" t="s">
        <v>3</v>
      </c>
      <c r="C2" s="9" t="s">
        <v>4</v>
      </c>
      <c r="D2" s="9" t="s">
        <v>18</v>
      </c>
      <c r="E2" s="9" t="s">
        <v>24</v>
      </c>
      <c r="F2" s="9" t="s">
        <v>1</v>
      </c>
      <c r="G2" s="9" t="s">
        <v>2</v>
      </c>
      <c r="H2" s="15" t="s">
        <v>14</v>
      </c>
      <c r="I2" s="16"/>
      <c r="J2" s="9" t="s">
        <v>15</v>
      </c>
      <c r="K2" s="9" t="s">
        <v>16</v>
      </c>
      <c r="L2" s="9" t="s">
        <v>17</v>
      </c>
      <c r="M2" s="9" t="s">
        <v>19</v>
      </c>
      <c r="N2" s="9" t="s">
        <v>21</v>
      </c>
      <c r="O2" s="9" t="s">
        <v>20</v>
      </c>
      <c r="P2" s="9" t="s">
        <v>22</v>
      </c>
      <c r="Q2" s="9" t="s">
        <v>23</v>
      </c>
    </row>
    <row r="3" spans="1:17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13.5" thickTop="1">
      <c r="A4" s="2">
        <v>1</v>
      </c>
      <c r="B4" s="7" t="s">
        <v>6</v>
      </c>
      <c r="C4" s="7" t="s">
        <v>10</v>
      </c>
      <c r="D4" s="7" t="s">
        <v>39</v>
      </c>
      <c r="E4" s="10">
        <v>16.81689</v>
      </c>
      <c r="F4" s="7"/>
      <c r="G4" s="7"/>
      <c r="H4" s="7">
        <v>21600</v>
      </c>
      <c r="I4" s="7" t="s">
        <v>13</v>
      </c>
      <c r="J4" s="5"/>
      <c r="K4" s="5">
        <f>H4*J4</f>
        <v>0</v>
      </c>
      <c r="L4" s="5"/>
      <c r="M4" s="5"/>
      <c r="N4" s="6"/>
      <c r="O4" s="5">
        <f>N4*1.2</f>
        <v>0</v>
      </c>
      <c r="P4" s="5">
        <f>M4*N4</f>
        <v>0</v>
      </c>
      <c r="Q4" s="5">
        <f>P4*1.2</f>
        <v>0</v>
      </c>
    </row>
    <row r="5" spans="1:17" ht="12.75">
      <c r="A5" s="2"/>
      <c r="B5" s="2"/>
      <c r="C5" s="3"/>
      <c r="D5" s="3"/>
      <c r="E5" s="3"/>
      <c r="F5" s="4"/>
      <c r="G5" s="4"/>
      <c r="H5" s="8"/>
      <c r="I5" s="5"/>
      <c r="J5" s="5"/>
      <c r="K5" s="5">
        <f>SUM(K4)</f>
        <v>0</v>
      </c>
      <c r="L5" s="5"/>
      <c r="M5" s="5"/>
      <c r="N5" s="6"/>
      <c r="O5" s="5"/>
      <c r="P5" s="5">
        <f>SUM(P4)</f>
        <v>0</v>
      </c>
      <c r="Q5" s="5">
        <f>SUM(Q4)</f>
        <v>0</v>
      </c>
    </row>
  </sheetData>
  <mergeCells count="2">
    <mergeCell ref="A1:K1"/>
    <mergeCell ref="H2:I2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B4" sqref="B4"/>
    </sheetView>
  </sheetViews>
  <sheetFormatPr defaultColWidth="9.140625" defaultRowHeight="12.75"/>
  <cols>
    <col min="1" max="1" width="3.421875" style="0" customWidth="1"/>
    <col min="2" max="2" width="8.8515625" style="0" bestFit="1" customWidth="1"/>
    <col min="3" max="3" width="18.8515625" style="0" bestFit="1" customWidth="1"/>
    <col min="4" max="4" width="11.00390625" style="0" bestFit="1" customWidth="1"/>
    <col min="5" max="5" width="8.57421875" style="0" bestFit="1" customWidth="1"/>
    <col min="6" max="6" width="12.00390625" style="0" customWidth="1"/>
    <col min="7" max="7" width="10.00390625" style="0" customWidth="1"/>
    <col min="8" max="8" width="6.00390625" style="0" bestFit="1" customWidth="1"/>
    <col min="9" max="9" width="6.140625" style="0" bestFit="1" customWidth="1"/>
    <col min="10" max="11" width="5.7109375" style="0" bestFit="1" customWidth="1"/>
    <col min="12" max="12" width="5.28125" style="0" customWidth="1"/>
    <col min="13" max="13" width="8.140625" style="0" bestFit="1" customWidth="1"/>
    <col min="14" max="17" width="5.7109375" style="0" bestFit="1" customWidth="1"/>
  </cols>
  <sheetData>
    <row r="1" spans="1:11" ht="12.75">
      <c r="A1" s="12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7" ht="186.75" customHeight="1">
      <c r="A2" s="9" t="s">
        <v>0</v>
      </c>
      <c r="B2" s="9" t="s">
        <v>3</v>
      </c>
      <c r="C2" s="9" t="s">
        <v>4</v>
      </c>
      <c r="D2" s="9" t="s">
        <v>18</v>
      </c>
      <c r="E2" s="9" t="s">
        <v>24</v>
      </c>
      <c r="F2" s="9" t="s">
        <v>1</v>
      </c>
      <c r="G2" s="9" t="s">
        <v>2</v>
      </c>
      <c r="H2" s="15" t="s">
        <v>14</v>
      </c>
      <c r="I2" s="16"/>
      <c r="J2" s="9" t="s">
        <v>15</v>
      </c>
      <c r="K2" s="9" t="s">
        <v>16</v>
      </c>
      <c r="L2" s="9" t="s">
        <v>17</v>
      </c>
      <c r="M2" s="9" t="s">
        <v>19</v>
      </c>
      <c r="N2" s="9" t="s">
        <v>21</v>
      </c>
      <c r="O2" s="9" t="s">
        <v>20</v>
      </c>
      <c r="P2" s="9" t="s">
        <v>22</v>
      </c>
      <c r="Q2" s="9" t="s">
        <v>23</v>
      </c>
    </row>
    <row r="3" spans="1:17" ht="13.5" thickBo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13.5" thickTop="1">
      <c r="A4" s="2">
        <v>1</v>
      </c>
      <c r="B4" s="7" t="s">
        <v>7</v>
      </c>
      <c r="C4" s="7" t="s">
        <v>11</v>
      </c>
      <c r="D4" s="7" t="s">
        <v>12</v>
      </c>
      <c r="E4" s="10">
        <v>30.43571</v>
      </c>
      <c r="F4" s="7"/>
      <c r="G4" s="7"/>
      <c r="H4" s="7">
        <v>10800</v>
      </c>
      <c r="I4" s="7" t="s">
        <v>8</v>
      </c>
      <c r="J4" s="5"/>
      <c r="K4" s="5">
        <f>H4*J4</f>
        <v>0</v>
      </c>
      <c r="L4" s="5"/>
      <c r="M4" s="5"/>
      <c r="N4" s="6"/>
      <c r="O4" s="5">
        <f>N4*1.2</f>
        <v>0</v>
      </c>
      <c r="P4" s="5">
        <f>M4*N4</f>
        <v>0</v>
      </c>
      <c r="Q4" s="5">
        <f>P4*1.2</f>
        <v>0</v>
      </c>
    </row>
    <row r="5" spans="1:17" ht="12.75">
      <c r="A5" s="2"/>
      <c r="B5" s="2"/>
      <c r="C5" s="3"/>
      <c r="D5" s="3"/>
      <c r="E5" s="3"/>
      <c r="F5" s="4"/>
      <c r="G5" s="4"/>
      <c r="H5" s="8"/>
      <c r="I5" s="5"/>
      <c r="J5" s="5"/>
      <c r="K5" s="5">
        <f>SUM(K4)</f>
        <v>0</v>
      </c>
      <c r="L5" s="5"/>
      <c r="M5" s="5"/>
      <c r="N5" s="6"/>
      <c r="O5" s="5"/>
      <c r="P5" s="5">
        <f>SUM(P4)</f>
        <v>0</v>
      </c>
      <c r="Q5" s="5">
        <f>SUM(Q4)</f>
        <v>0</v>
      </c>
    </row>
  </sheetData>
  <mergeCells count="2">
    <mergeCell ref="A1:K1"/>
    <mergeCell ref="H2:I2"/>
  </mergeCells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Lozenetz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 Mihaylova</dc:creator>
  <cp:keywords/>
  <dc:description/>
  <cp:lastModifiedBy>GManchev</cp:lastModifiedBy>
  <cp:lastPrinted>2012-01-31T07:49:56Z</cp:lastPrinted>
  <dcterms:created xsi:type="dcterms:W3CDTF">2011-01-05T13:21:56Z</dcterms:created>
  <dcterms:modified xsi:type="dcterms:W3CDTF">2012-01-31T07:50:34Z</dcterms:modified>
  <cp:category/>
  <cp:version/>
  <cp:contentType/>
  <cp:contentStatus/>
</cp:coreProperties>
</file>