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Приложения 1-2-3" sheetId="1" r:id="rId1"/>
    <sheet name="Sheet1" sheetId="2" r:id="rId2"/>
    <sheet name="Машини" sheetId="3" r:id="rId3"/>
    <sheet name="II-ри търг Машини (2)" sheetId="4" r:id="rId4"/>
    <sheet name="III-ти търг Машини (3)" sheetId="5" r:id="rId5"/>
  </sheets>
  <definedNames/>
  <calcPr fullCalcOnLoad="1"/>
</workbook>
</file>

<file path=xl/sharedStrings.xml><?xml version="1.0" encoding="utf-8"?>
<sst xmlns="http://schemas.openxmlformats.org/spreadsheetml/2006/main" count="720" uniqueCount="161">
  <si>
    <t>Наименование</t>
  </si>
  <si>
    <t>Фреза вертикална</t>
  </si>
  <si>
    <t>Каса метална</t>
  </si>
  <si>
    <t>Менгеме шлосерско</t>
  </si>
  <si>
    <t>Въртоци за метчици</t>
  </si>
  <si>
    <t>Плашки</t>
  </si>
  <si>
    <t>Алуминиеви пръчки</t>
  </si>
  <si>
    <t>Стоманена ламарина 2мм- 3бр листа и 2 къса</t>
  </si>
  <si>
    <t>Желязо тръби различно сечение</t>
  </si>
  <si>
    <t>Желязо профили различно сечение</t>
  </si>
  <si>
    <t>Винкел различно сечение</t>
  </si>
  <si>
    <t xml:space="preserve">Наименование </t>
  </si>
  <si>
    <t>Инвентарен №</t>
  </si>
  <si>
    <t>15153</t>
  </si>
  <si>
    <t xml:space="preserve">Ножовка хидравлична </t>
  </si>
  <si>
    <t xml:space="preserve">Бормашина колонна </t>
  </si>
  <si>
    <t xml:space="preserve">Апарат за точкова заварка </t>
  </si>
  <si>
    <t xml:space="preserve">Агрегат за заваряване </t>
  </si>
  <si>
    <t xml:space="preserve">Фреза универсална </t>
  </si>
  <si>
    <t xml:space="preserve">Пробивна бормашина настолна </t>
  </si>
  <si>
    <t xml:space="preserve">Машина за огъване на тръби /тръбкова машина за сгъване/ </t>
  </si>
  <si>
    <t xml:space="preserve">Електрожен </t>
  </si>
  <si>
    <t xml:space="preserve">Стругарски инсрументи </t>
  </si>
  <si>
    <t xml:space="preserve">Райбери , раздвижни и неразвижни </t>
  </si>
  <si>
    <t xml:space="preserve">Центри въртящи </t>
  </si>
  <si>
    <t xml:space="preserve">Фрезови инструменти </t>
  </si>
  <si>
    <t>Плашкодържатели</t>
  </si>
  <si>
    <t xml:space="preserve">Инструменти </t>
  </si>
  <si>
    <t xml:space="preserve">Маса шлосерска </t>
  </si>
  <si>
    <t xml:space="preserve">Шкаф метален за инструменти </t>
  </si>
  <si>
    <t xml:space="preserve">Стелаж метален </t>
  </si>
  <si>
    <t>Кантар до 300 кг.</t>
  </si>
  <si>
    <t xml:space="preserve">Наковалня малка </t>
  </si>
  <si>
    <t xml:space="preserve">Наковалня голяма </t>
  </si>
  <si>
    <t xml:space="preserve">Измервателни инструменти </t>
  </si>
  <si>
    <t>Винтонарезна машина</t>
  </si>
  <si>
    <t xml:space="preserve">Опис на машините в Механична работилница и предложените тях начални тръжни цени </t>
  </si>
  <si>
    <t xml:space="preserve">Опис на обзавеждането  в механична работилница и на  предложините за него начални тръжни цени </t>
  </si>
  <si>
    <t>Ножове стругарски със запоени твърдосплавни пластини</t>
  </si>
  <si>
    <t>20х20х250</t>
  </si>
  <si>
    <t>20х20х240</t>
  </si>
  <si>
    <t xml:space="preserve">Ножове стругарски проходни прави  </t>
  </si>
  <si>
    <t>20х30х125</t>
  </si>
  <si>
    <t>25х25х140</t>
  </si>
  <si>
    <t>20х20х125</t>
  </si>
  <si>
    <t>Ножове стругарски от бързорежеща стомана - заготовки</t>
  </si>
  <si>
    <t>Ножове стругарски чистови широки</t>
  </si>
  <si>
    <t>25х16х140</t>
  </si>
  <si>
    <t>18х10х130</t>
  </si>
  <si>
    <t>16х10х110</t>
  </si>
  <si>
    <t>Ножове стругарски странични леви</t>
  </si>
  <si>
    <t>20х20х160</t>
  </si>
  <si>
    <t>Ножове стругарски кобалтови</t>
  </si>
  <si>
    <t>10х10х160</t>
  </si>
  <si>
    <t>Райбери, ръчни с цилиндрична опашка ВН3 19 №1</t>
  </si>
  <si>
    <t>Райбери, ръчни с цилиндрична опашка ВН3 14 №1</t>
  </si>
  <si>
    <t>Райбери, ръчни с цилиндрична опашка 10AHSS</t>
  </si>
  <si>
    <t>Райбери, ръчни с цилиндрична опашка 25AWS</t>
  </si>
  <si>
    <t>Райбери, ръчни с цилиндрична опашка BH322</t>
  </si>
  <si>
    <t>Райбери, ръчни с цилиндрична опашка 275 315 H SS</t>
  </si>
  <si>
    <t>Райбери, ръчни с цилиндрична опашка 31,5 до 37 H SS</t>
  </si>
  <si>
    <t>Райбери, ръчни с цилиндрична опашка 37 45 H SS</t>
  </si>
  <si>
    <t>Райбери  BH 324</t>
  </si>
  <si>
    <t>Райбери  BH 320</t>
  </si>
  <si>
    <t>Райбери  BH 328</t>
  </si>
  <si>
    <t>Метчици</t>
  </si>
  <si>
    <t xml:space="preserve">Метчици  М 18 </t>
  </si>
  <si>
    <t>Метчици М 8</t>
  </si>
  <si>
    <t xml:space="preserve">Метчици М 10 </t>
  </si>
  <si>
    <t xml:space="preserve">Метчици М 20 </t>
  </si>
  <si>
    <t>Патронници</t>
  </si>
  <si>
    <t>Фрези</t>
  </si>
  <si>
    <t>Фрези HSS 0,5- 20 градуса</t>
  </si>
  <si>
    <t>Фрези HSS 0,6- 20 градуса</t>
  </si>
  <si>
    <t>Фрези HSS 0,7- 20 градуса</t>
  </si>
  <si>
    <t>Фрези HSS 0,9- 20 градуса</t>
  </si>
  <si>
    <t>Фрези комплект  HSS М 3,25 от №3 до №8</t>
  </si>
  <si>
    <t>Фрези HSS М 2- 20 градуса  №2</t>
  </si>
  <si>
    <t>Фрези HSS М 2- 20 градуса  №5</t>
  </si>
  <si>
    <t xml:space="preserve">Ножове стругарски проходни прави </t>
  </si>
  <si>
    <t xml:space="preserve">Ножове стругарски проходни прави десни </t>
  </si>
  <si>
    <t xml:space="preserve">Ножове стругарски за вътрешна разба </t>
  </si>
  <si>
    <t>16х16х160</t>
  </si>
  <si>
    <t>Райбери, ръчни с цилиндрична опашка 26 В</t>
  </si>
  <si>
    <t>Метчици М 20 DB</t>
  </si>
  <si>
    <t>Фрези комплект HSS М 2,25 от №2 №3 №4 №5</t>
  </si>
  <si>
    <t>Фрези HSS М 2,25- 20 градуса  №6</t>
  </si>
  <si>
    <t xml:space="preserve">Нож за вътрешна резба Р 20 </t>
  </si>
  <si>
    <t>Нож за външна резба К 20  - малки</t>
  </si>
  <si>
    <t>Нож за вътрешна резба Р 30 - малки</t>
  </si>
  <si>
    <t>Нож за вътрешна резба К30 - малки</t>
  </si>
  <si>
    <t>Нож за вътрешна резба К20 - малки</t>
  </si>
  <si>
    <t>Нож малък за вътрешно престъргване К 30</t>
  </si>
  <si>
    <t>Нож голям  за вътрешно престъргване К 30</t>
  </si>
  <si>
    <t xml:space="preserve">Ножове разни за престъргване </t>
  </si>
  <si>
    <t xml:space="preserve">Райбер раздвижен от 37мм до  45мм </t>
  </si>
  <si>
    <t xml:space="preserve">Райбер раздвижен от 31,5мм до 37мм </t>
  </si>
  <si>
    <t xml:space="preserve">Райбер раздвижен от 27,5мм до 31,5мм </t>
  </si>
  <si>
    <t>Център опорен прав /комплект/</t>
  </si>
  <si>
    <t xml:space="preserve">Опис на квадратни и правоъгълни, заварени профили,винкел,желязо,стоманена ламарина,алуминиеви пръчки и на предложените цени за тях цени </t>
  </si>
  <si>
    <t>Стругарски сърца   /комплект/</t>
  </si>
  <si>
    <t>Струг модел С 11окомплектован с морзова опашка, център шайба, подвижен люнет, втулки преходни 3 бр.</t>
  </si>
  <si>
    <t xml:space="preserve">Ножове стругарски за проходни отвори </t>
  </si>
  <si>
    <t>Ножове стругарски проходни десни</t>
  </si>
  <si>
    <t>Нож за външна резба Р 20 - малки</t>
  </si>
  <si>
    <t>Нож за външна резба Т5К 10,5  -големи</t>
  </si>
  <si>
    <t>Нож за външна резба К 10 - големи</t>
  </si>
  <si>
    <t xml:space="preserve">Райбери ръчни, конусни 1:50 BH 3 </t>
  </si>
  <si>
    <t>Център бургия</t>
  </si>
  <si>
    <t>Универсален патронник за струг три челюстен - руски</t>
  </si>
  <si>
    <t xml:space="preserve">Метчици  М 16х1,5 </t>
  </si>
  <si>
    <t>Метчици  М 12 х1,5</t>
  </si>
  <si>
    <t>Фингери-разни /палцови фрези /</t>
  </si>
  <si>
    <t>Фрези HSS 0,87 -20 градуса</t>
  </si>
  <si>
    <t>Фрези HSS 0,65 - 20 градуса</t>
  </si>
  <si>
    <t>Фрези - разни</t>
  </si>
  <si>
    <t xml:space="preserve"> Индикатори вътромери </t>
  </si>
  <si>
    <t xml:space="preserve"> Индикатор вътромер 30 - 55</t>
  </si>
  <si>
    <t xml:space="preserve"> Индикатор вътромер 50 - 500</t>
  </si>
  <si>
    <t>Шкаф инструментален - метален</t>
  </si>
  <si>
    <t>Еднорелсов мостов кран товароподемност 1т</t>
  </si>
  <si>
    <t xml:space="preserve">Фрези HSS 0,3 - 20 градуса </t>
  </si>
  <si>
    <t>Фрези HSS M 4,5 - 20 градуса №5</t>
  </si>
  <si>
    <t xml:space="preserve"> Индикатор вътромер 14,50 - 30,50</t>
  </si>
  <si>
    <t xml:space="preserve"> Индикатор вътромер 55 - 155</t>
  </si>
  <si>
    <t xml:space="preserve"> Индикатор вътромер 10 - 13</t>
  </si>
  <si>
    <t>Продажна цена в лева</t>
  </si>
  <si>
    <t xml:space="preserve">Размери </t>
  </si>
  <si>
    <t>Ед. цена                   в лева</t>
  </si>
  <si>
    <t>Бр.</t>
  </si>
  <si>
    <t xml:space="preserve">Бр.   </t>
  </si>
  <si>
    <t>К-во в кг.</t>
  </si>
  <si>
    <t>Приложение №1</t>
  </si>
  <si>
    <t>Приложение №2</t>
  </si>
  <si>
    <t xml:space="preserve">Опис на имущество от Водолечение  с начални тръжни цени </t>
  </si>
  <si>
    <t>Четирикамерна главична вана</t>
  </si>
  <si>
    <t>3785</t>
  </si>
  <si>
    <t>Душова катедра</t>
  </si>
  <si>
    <t>3786</t>
  </si>
  <si>
    <t>Вихрова вана</t>
  </si>
  <si>
    <t>4006</t>
  </si>
  <si>
    <t>Перлена вана /вкл. Щангербат -главична</t>
  </si>
  <si>
    <t>4008</t>
  </si>
  <si>
    <t>4207</t>
  </si>
  <si>
    <t>4208</t>
  </si>
  <si>
    <t xml:space="preserve">Перлена вана </t>
  </si>
  <si>
    <t>4209</t>
  </si>
  <si>
    <t>Приложение №3</t>
  </si>
  <si>
    <t xml:space="preserve">Употребявани керемиди   с начални тръжни цени </t>
  </si>
  <si>
    <t>Продажна единична цена в лева</t>
  </si>
  <si>
    <t xml:space="preserve">употребявани керемиди   </t>
  </si>
  <si>
    <t xml:space="preserve">заб.Наддаването е за пакет от  100бр.   </t>
  </si>
  <si>
    <t xml:space="preserve">Продажна  цена за 100 бр.  33,00 лева </t>
  </si>
  <si>
    <t>Продажна цена в лева за брой</t>
  </si>
  <si>
    <t>№</t>
  </si>
  <si>
    <t>Приложение</t>
  </si>
  <si>
    <t>Участник</t>
  </si>
  <si>
    <t>Позиция</t>
  </si>
  <si>
    <t>Предложена цена</t>
  </si>
  <si>
    <t xml:space="preserve">Продажна  цена за 100 бр.  26,00 лева </t>
  </si>
  <si>
    <t xml:space="preserve">Продажна  цена за 100 бр.  23,00 лева 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</si>
</sst>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0.0000"/>
  </numFmts>
  <fonts count="3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43" fontId="25" fillId="0" borderId="0" xfId="42" applyFont="1" applyBorder="1" applyAlignment="1">
      <alignment horizontal="right" wrapText="1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 horizontal="right" wrapText="1"/>
    </xf>
    <xf numFmtId="0" fontId="2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3" fontId="4" fillId="0" borderId="10" xfId="42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10" xfId="42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42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/>
    </xf>
    <xf numFmtId="2" fontId="27" fillId="0" borderId="10" xfId="0" applyNumberFormat="1" applyFont="1" applyBorder="1" applyAlignment="1">
      <alignment/>
    </xf>
    <xf numFmtId="0" fontId="29" fillId="0" borderId="13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3" fontId="4" fillId="0" borderId="10" xfId="42" applyFont="1" applyFill="1" applyBorder="1" applyAlignment="1">
      <alignment horizontal="right" wrapText="1"/>
    </xf>
    <xf numFmtId="0" fontId="34" fillId="0" borderId="0" xfId="0" applyFont="1" applyAlignment="1">
      <alignment vertical="center"/>
    </xf>
    <xf numFmtId="0" fontId="28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24" fillId="0" borderId="13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4" fillId="0" borderId="13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E131" sqref="E128:E131"/>
    </sheetView>
  </sheetViews>
  <sheetFormatPr defaultColWidth="9.140625" defaultRowHeight="12.75"/>
  <cols>
    <col min="1" max="1" width="4.7109375" style="42" customWidth="1"/>
    <col min="2" max="2" width="58.8515625" style="73" customWidth="1"/>
    <col min="3" max="3" width="14.57421875" style="73" customWidth="1"/>
    <col min="4" max="4" width="9.421875" style="73" hidden="1" customWidth="1"/>
    <col min="5" max="5" width="18.140625" style="73" customWidth="1"/>
    <col min="6" max="6" width="16.57421875" style="15" customWidth="1"/>
    <col min="7" max="16384" width="9.140625" style="15" customWidth="1"/>
  </cols>
  <sheetData>
    <row r="1" spans="2:5" ht="21" customHeight="1">
      <c r="B1" s="96" t="s">
        <v>132</v>
      </c>
      <c r="C1" s="97"/>
      <c r="D1" s="97"/>
      <c r="E1" s="97"/>
    </row>
    <row r="2" spans="1:5" ht="15.75" customHeight="1">
      <c r="A2" s="98" t="s">
        <v>36</v>
      </c>
      <c r="B2" s="98"/>
      <c r="C2" s="98"/>
      <c r="D2" s="98"/>
      <c r="E2" s="99"/>
    </row>
    <row r="3" spans="1:5" ht="31.5">
      <c r="A3" s="41" t="s">
        <v>154</v>
      </c>
      <c r="B3" s="40" t="s">
        <v>11</v>
      </c>
      <c r="C3" s="40" t="s">
        <v>12</v>
      </c>
      <c r="D3" s="40" t="s">
        <v>130</v>
      </c>
      <c r="E3" s="40" t="s">
        <v>126</v>
      </c>
    </row>
    <row r="4" spans="1:5" ht="15.75">
      <c r="A4" s="43">
        <v>1</v>
      </c>
      <c r="B4" s="44" t="s">
        <v>1</v>
      </c>
      <c r="C4" s="45" t="s">
        <v>13</v>
      </c>
      <c r="D4" s="46">
        <v>1</v>
      </c>
      <c r="E4" s="47">
        <v>10000</v>
      </c>
    </row>
    <row r="5" spans="1:5" ht="15.75">
      <c r="A5" s="43">
        <f>1+A4</f>
        <v>2</v>
      </c>
      <c r="B5" s="48" t="s">
        <v>18</v>
      </c>
      <c r="C5" s="46">
        <v>15133</v>
      </c>
      <c r="D5" s="46">
        <v>1</v>
      </c>
      <c r="E5" s="47">
        <v>8000</v>
      </c>
    </row>
    <row r="6" spans="1:5" ht="15.75">
      <c r="A6" s="43">
        <f aca="true" t="shared" si="0" ref="A6:A16">1+A5</f>
        <v>3</v>
      </c>
      <c r="B6" s="48" t="s">
        <v>120</v>
      </c>
      <c r="C6" s="46"/>
      <c r="D6" s="46"/>
      <c r="E6" s="47">
        <v>4000</v>
      </c>
    </row>
    <row r="7" spans="1:5" ht="31.5">
      <c r="A7" s="43">
        <f t="shared" si="0"/>
        <v>4</v>
      </c>
      <c r="B7" s="48" t="s">
        <v>101</v>
      </c>
      <c r="C7" s="46">
        <v>15104</v>
      </c>
      <c r="D7" s="46">
        <v>1</v>
      </c>
      <c r="E7" s="47">
        <v>5000</v>
      </c>
    </row>
    <row r="8" spans="1:5" ht="15.75">
      <c r="A8" s="43">
        <f t="shared" si="0"/>
        <v>5</v>
      </c>
      <c r="B8" s="48" t="s">
        <v>14</v>
      </c>
      <c r="C8" s="46">
        <v>15110</v>
      </c>
      <c r="D8" s="46">
        <v>1</v>
      </c>
      <c r="E8" s="47">
        <v>1000</v>
      </c>
    </row>
    <row r="9" spans="1:5" ht="20.25" customHeight="1">
      <c r="A9" s="43">
        <f t="shared" si="0"/>
        <v>6</v>
      </c>
      <c r="B9" s="48" t="s">
        <v>20</v>
      </c>
      <c r="C9" s="46">
        <v>15111</v>
      </c>
      <c r="D9" s="46">
        <v>1</v>
      </c>
      <c r="E9" s="47">
        <v>300</v>
      </c>
    </row>
    <row r="10" spans="1:5" ht="15.75">
      <c r="A10" s="43">
        <f t="shared" si="0"/>
        <v>7</v>
      </c>
      <c r="B10" s="48" t="s">
        <v>15</v>
      </c>
      <c r="C10" s="46">
        <v>15118</v>
      </c>
      <c r="D10" s="46">
        <v>1</v>
      </c>
      <c r="E10" s="47">
        <v>1000</v>
      </c>
    </row>
    <row r="11" spans="1:5" ht="15.75">
      <c r="A11" s="43">
        <f t="shared" si="0"/>
        <v>8</v>
      </c>
      <c r="B11" s="48" t="s">
        <v>19</v>
      </c>
      <c r="C11" s="46">
        <v>15199</v>
      </c>
      <c r="D11" s="46">
        <v>1</v>
      </c>
      <c r="E11" s="47">
        <v>500</v>
      </c>
    </row>
    <row r="12" spans="1:5" ht="15.75">
      <c r="A12" s="43">
        <f t="shared" si="0"/>
        <v>9</v>
      </c>
      <c r="B12" s="48" t="s">
        <v>21</v>
      </c>
      <c r="C12" s="46">
        <v>15184</v>
      </c>
      <c r="D12" s="46">
        <v>1</v>
      </c>
      <c r="E12" s="47">
        <v>100</v>
      </c>
    </row>
    <row r="13" spans="1:5" ht="15.75">
      <c r="A13" s="43">
        <f t="shared" si="0"/>
        <v>10</v>
      </c>
      <c r="B13" s="48" t="s">
        <v>16</v>
      </c>
      <c r="C13" s="46">
        <v>15121</v>
      </c>
      <c r="D13" s="46">
        <v>1</v>
      </c>
      <c r="E13" s="47">
        <v>1000</v>
      </c>
    </row>
    <row r="14" spans="1:5" ht="15.75">
      <c r="A14" s="43">
        <f t="shared" si="0"/>
        <v>11</v>
      </c>
      <c r="B14" s="48" t="s">
        <v>17</v>
      </c>
      <c r="C14" s="46">
        <v>15123</v>
      </c>
      <c r="D14" s="46">
        <v>1</v>
      </c>
      <c r="E14" s="47">
        <v>700</v>
      </c>
    </row>
    <row r="15" spans="1:5" ht="15.75">
      <c r="A15" s="43">
        <f t="shared" si="0"/>
        <v>12</v>
      </c>
      <c r="B15" s="48" t="s">
        <v>35</v>
      </c>
      <c r="C15" s="46">
        <v>15166</v>
      </c>
      <c r="D15" s="46">
        <v>1</v>
      </c>
      <c r="E15" s="47">
        <v>500</v>
      </c>
    </row>
    <row r="16" spans="1:5" ht="15.75">
      <c r="A16" s="43">
        <f t="shared" si="0"/>
        <v>13</v>
      </c>
      <c r="B16" s="48" t="s">
        <v>31</v>
      </c>
      <c r="C16" s="46">
        <v>4039</v>
      </c>
      <c r="D16" s="46">
        <v>1</v>
      </c>
      <c r="E16" s="47">
        <v>200</v>
      </c>
    </row>
    <row r="17" spans="1:5" s="11" customFormat="1" ht="30.75" customHeight="1">
      <c r="A17" s="43"/>
      <c r="B17" s="40" t="s">
        <v>11</v>
      </c>
      <c r="C17" s="40" t="s">
        <v>127</v>
      </c>
      <c r="D17" s="40" t="s">
        <v>129</v>
      </c>
      <c r="E17" s="40" t="s">
        <v>153</v>
      </c>
    </row>
    <row r="18" spans="1:5" s="11" customFormat="1" ht="15.75">
      <c r="A18" s="43"/>
      <c r="B18" s="94" t="s">
        <v>22</v>
      </c>
      <c r="C18" s="94"/>
      <c r="D18" s="94"/>
      <c r="E18" s="48"/>
    </row>
    <row r="19" spans="1:5" s="11" customFormat="1" ht="15.75">
      <c r="A19" s="43"/>
      <c r="B19" s="49" t="s">
        <v>38</v>
      </c>
      <c r="C19" s="49"/>
      <c r="D19" s="49"/>
      <c r="E19" s="49"/>
    </row>
    <row r="20" spans="1:5" s="11" customFormat="1" ht="15.75">
      <c r="A20" s="43">
        <v>14</v>
      </c>
      <c r="B20" s="50" t="s">
        <v>102</v>
      </c>
      <c r="C20" s="50" t="s">
        <v>40</v>
      </c>
      <c r="D20" s="50">
        <v>16</v>
      </c>
      <c r="E20" s="51">
        <v>5</v>
      </c>
    </row>
    <row r="21" spans="1:5" s="11" customFormat="1" ht="15.75">
      <c r="A21" s="43">
        <f aca="true" t="shared" si="1" ref="A21:A46">1+A20</f>
        <v>15</v>
      </c>
      <c r="B21" s="50" t="s">
        <v>102</v>
      </c>
      <c r="C21" s="50" t="s">
        <v>39</v>
      </c>
      <c r="D21" s="50">
        <v>87</v>
      </c>
      <c r="E21" s="51">
        <v>5</v>
      </c>
    </row>
    <row r="22" spans="1:5" s="11" customFormat="1" ht="15.75">
      <c r="A22" s="43">
        <f t="shared" si="1"/>
        <v>16</v>
      </c>
      <c r="B22" s="50" t="s">
        <v>41</v>
      </c>
      <c r="C22" s="50" t="s">
        <v>42</v>
      </c>
      <c r="D22" s="50">
        <v>22</v>
      </c>
      <c r="E22" s="51">
        <v>5</v>
      </c>
    </row>
    <row r="23" spans="1:5" s="11" customFormat="1" ht="15.75">
      <c r="A23" s="43">
        <f t="shared" si="1"/>
        <v>17</v>
      </c>
      <c r="B23" s="50" t="s">
        <v>41</v>
      </c>
      <c r="C23" s="50" t="s">
        <v>43</v>
      </c>
      <c r="D23" s="50">
        <v>15</v>
      </c>
      <c r="E23" s="51">
        <v>5</v>
      </c>
    </row>
    <row r="24" spans="1:5" s="11" customFormat="1" ht="15.75">
      <c r="A24" s="43">
        <f t="shared" si="1"/>
        <v>18</v>
      </c>
      <c r="B24" s="50" t="s">
        <v>103</v>
      </c>
      <c r="C24" s="50" t="s">
        <v>44</v>
      </c>
      <c r="D24" s="50">
        <v>45</v>
      </c>
      <c r="E24" s="51">
        <v>5</v>
      </c>
    </row>
    <row r="25" spans="1:5" s="11" customFormat="1" ht="15.75">
      <c r="A25" s="43">
        <f t="shared" si="1"/>
        <v>19</v>
      </c>
      <c r="B25" s="50" t="s">
        <v>45</v>
      </c>
      <c r="C25" s="50" t="s">
        <v>82</v>
      </c>
      <c r="D25" s="50">
        <v>24</v>
      </c>
      <c r="E25" s="52">
        <v>5</v>
      </c>
    </row>
    <row r="26" spans="1:5" s="11" customFormat="1" ht="15.75">
      <c r="A26" s="43">
        <f t="shared" si="1"/>
        <v>20</v>
      </c>
      <c r="B26" s="50" t="s">
        <v>46</v>
      </c>
      <c r="C26" s="50" t="s">
        <v>47</v>
      </c>
      <c r="D26" s="50">
        <v>15</v>
      </c>
      <c r="E26" s="51">
        <v>5</v>
      </c>
    </row>
    <row r="27" spans="1:5" s="11" customFormat="1" ht="15.75">
      <c r="A27" s="43">
        <f t="shared" si="1"/>
        <v>21</v>
      </c>
      <c r="B27" s="50" t="s">
        <v>46</v>
      </c>
      <c r="C27" s="50" t="s">
        <v>48</v>
      </c>
      <c r="D27" s="50">
        <v>10</v>
      </c>
      <c r="E27" s="51">
        <v>5</v>
      </c>
    </row>
    <row r="28" spans="1:5" s="11" customFormat="1" ht="15.75">
      <c r="A28" s="43">
        <f t="shared" si="1"/>
        <v>22</v>
      </c>
      <c r="B28" s="50" t="s">
        <v>46</v>
      </c>
      <c r="C28" s="50" t="s">
        <v>49</v>
      </c>
      <c r="D28" s="50">
        <v>24</v>
      </c>
      <c r="E28" s="51">
        <v>5</v>
      </c>
    </row>
    <row r="29" spans="1:5" s="11" customFormat="1" ht="15.75">
      <c r="A29" s="43">
        <f t="shared" si="1"/>
        <v>23</v>
      </c>
      <c r="B29" s="50" t="s">
        <v>79</v>
      </c>
      <c r="C29" s="50" t="s">
        <v>42</v>
      </c>
      <c r="D29" s="50">
        <v>8</v>
      </c>
      <c r="E29" s="51">
        <v>5</v>
      </c>
    </row>
    <row r="30" spans="1:5" s="11" customFormat="1" ht="15.75">
      <c r="A30" s="43">
        <f t="shared" si="1"/>
        <v>24</v>
      </c>
      <c r="B30" s="50" t="s">
        <v>50</v>
      </c>
      <c r="C30" s="50" t="s">
        <v>49</v>
      </c>
      <c r="D30" s="50">
        <v>3</v>
      </c>
      <c r="E30" s="51">
        <v>5</v>
      </c>
    </row>
    <row r="31" spans="1:5" s="11" customFormat="1" ht="15.75">
      <c r="A31" s="43">
        <f t="shared" si="1"/>
        <v>25</v>
      </c>
      <c r="B31" s="50" t="s">
        <v>80</v>
      </c>
      <c r="C31" s="48" t="s">
        <v>43</v>
      </c>
      <c r="D31" s="48">
        <v>6</v>
      </c>
      <c r="E31" s="51">
        <v>5</v>
      </c>
    </row>
    <row r="32" spans="1:5" s="11" customFormat="1" ht="15.75">
      <c r="A32" s="43">
        <f t="shared" si="1"/>
        <v>26</v>
      </c>
      <c r="B32" s="50" t="s">
        <v>80</v>
      </c>
      <c r="C32" s="50" t="s">
        <v>44</v>
      </c>
      <c r="D32" s="50">
        <v>6</v>
      </c>
      <c r="E32" s="51">
        <v>5</v>
      </c>
    </row>
    <row r="33" spans="1:5" s="11" customFormat="1" ht="15.75">
      <c r="A33" s="43">
        <f t="shared" si="1"/>
        <v>27</v>
      </c>
      <c r="B33" s="50" t="s">
        <v>52</v>
      </c>
      <c r="C33" s="50" t="s">
        <v>51</v>
      </c>
      <c r="D33" s="50">
        <v>3</v>
      </c>
      <c r="E33" s="52">
        <v>10</v>
      </c>
    </row>
    <row r="34" spans="1:5" s="11" customFormat="1" ht="15.75">
      <c r="A34" s="43">
        <f t="shared" si="1"/>
        <v>28</v>
      </c>
      <c r="B34" s="50" t="s">
        <v>52</v>
      </c>
      <c r="C34" s="50" t="s">
        <v>53</v>
      </c>
      <c r="D34" s="50">
        <v>15</v>
      </c>
      <c r="E34" s="52">
        <v>10</v>
      </c>
    </row>
    <row r="35" spans="1:5" s="11" customFormat="1" ht="15.75">
      <c r="A35" s="43">
        <f t="shared" si="1"/>
        <v>29</v>
      </c>
      <c r="B35" s="50" t="s">
        <v>81</v>
      </c>
      <c r="C35" s="50" t="s">
        <v>51</v>
      </c>
      <c r="D35" s="50">
        <v>7</v>
      </c>
      <c r="E35" s="51">
        <v>5</v>
      </c>
    </row>
    <row r="36" spans="1:5" s="11" customFormat="1" ht="15.75">
      <c r="A36" s="43">
        <f t="shared" si="1"/>
        <v>30</v>
      </c>
      <c r="B36" s="50" t="s">
        <v>87</v>
      </c>
      <c r="C36" s="48"/>
      <c r="D36" s="50">
        <v>20</v>
      </c>
      <c r="E36" s="51">
        <v>5</v>
      </c>
    </row>
    <row r="37" spans="1:5" s="11" customFormat="1" ht="15.75">
      <c r="A37" s="43">
        <f t="shared" si="1"/>
        <v>31</v>
      </c>
      <c r="B37" s="50" t="s">
        <v>104</v>
      </c>
      <c r="C37" s="50"/>
      <c r="D37" s="50">
        <v>10</v>
      </c>
      <c r="E37" s="51">
        <v>5</v>
      </c>
    </row>
    <row r="38" spans="1:5" s="11" customFormat="1" ht="15.75">
      <c r="A38" s="43">
        <f t="shared" si="1"/>
        <v>32</v>
      </c>
      <c r="B38" s="50" t="s">
        <v>105</v>
      </c>
      <c r="C38" s="50"/>
      <c r="D38" s="50">
        <v>14</v>
      </c>
      <c r="E38" s="51">
        <v>5</v>
      </c>
    </row>
    <row r="39" spans="1:5" s="11" customFormat="1" ht="15.75">
      <c r="A39" s="43">
        <f t="shared" si="1"/>
        <v>33</v>
      </c>
      <c r="B39" s="50" t="s">
        <v>88</v>
      </c>
      <c r="C39" s="50"/>
      <c r="D39" s="50">
        <v>5</v>
      </c>
      <c r="E39" s="51">
        <v>5</v>
      </c>
    </row>
    <row r="40" spans="1:5" s="11" customFormat="1" ht="15.75">
      <c r="A40" s="43">
        <f t="shared" si="1"/>
        <v>34</v>
      </c>
      <c r="B40" s="50" t="s">
        <v>89</v>
      </c>
      <c r="C40" s="50"/>
      <c r="D40" s="50">
        <v>4</v>
      </c>
      <c r="E40" s="51">
        <v>5</v>
      </c>
    </row>
    <row r="41" spans="1:5" s="11" customFormat="1" ht="15.75">
      <c r="A41" s="43">
        <f t="shared" si="1"/>
        <v>35</v>
      </c>
      <c r="B41" s="50" t="s">
        <v>90</v>
      </c>
      <c r="C41" s="50"/>
      <c r="D41" s="50">
        <v>9</v>
      </c>
      <c r="E41" s="51">
        <v>5</v>
      </c>
    </row>
    <row r="42" spans="1:5" s="11" customFormat="1" ht="15.75">
      <c r="A42" s="43">
        <f t="shared" si="1"/>
        <v>36</v>
      </c>
      <c r="B42" s="50" t="s">
        <v>91</v>
      </c>
      <c r="C42" s="50"/>
      <c r="D42" s="50">
        <v>2</v>
      </c>
      <c r="E42" s="51">
        <v>5</v>
      </c>
    </row>
    <row r="43" spans="1:5" s="11" customFormat="1" ht="15.75">
      <c r="A43" s="43">
        <f t="shared" si="1"/>
        <v>37</v>
      </c>
      <c r="B43" s="50" t="s">
        <v>106</v>
      </c>
      <c r="C43" s="50"/>
      <c r="D43" s="50">
        <v>14</v>
      </c>
      <c r="E43" s="51">
        <v>5</v>
      </c>
    </row>
    <row r="44" spans="1:5" s="11" customFormat="1" ht="15.75">
      <c r="A44" s="43">
        <f t="shared" si="1"/>
        <v>38</v>
      </c>
      <c r="B44" s="50" t="s">
        <v>92</v>
      </c>
      <c r="C44" s="50"/>
      <c r="D44" s="50">
        <v>7</v>
      </c>
      <c r="E44" s="51">
        <v>5</v>
      </c>
    </row>
    <row r="45" spans="1:5" s="11" customFormat="1" ht="15.75">
      <c r="A45" s="43">
        <f t="shared" si="1"/>
        <v>39</v>
      </c>
      <c r="B45" s="50" t="s">
        <v>93</v>
      </c>
      <c r="C45" s="50"/>
      <c r="D45" s="50">
        <v>12</v>
      </c>
      <c r="E45" s="51">
        <v>5</v>
      </c>
    </row>
    <row r="46" spans="1:5" s="11" customFormat="1" ht="15.75">
      <c r="A46" s="43">
        <f t="shared" si="1"/>
        <v>40</v>
      </c>
      <c r="B46" s="50" t="s">
        <v>94</v>
      </c>
      <c r="C46" s="50"/>
      <c r="D46" s="50">
        <v>55</v>
      </c>
      <c r="E46" s="51">
        <v>5</v>
      </c>
    </row>
    <row r="47" spans="1:5" s="11" customFormat="1" ht="15.75">
      <c r="A47" s="43"/>
      <c r="B47" s="53" t="s">
        <v>23</v>
      </c>
      <c r="C47" s="49"/>
      <c r="D47" s="49"/>
      <c r="E47" s="49"/>
    </row>
    <row r="48" spans="1:5" s="11" customFormat="1" ht="15.75">
      <c r="A48" s="43">
        <v>41</v>
      </c>
      <c r="B48" s="48" t="s">
        <v>54</v>
      </c>
      <c r="C48" s="48"/>
      <c r="D48" s="48">
        <v>3</v>
      </c>
      <c r="E48" s="52">
        <v>15</v>
      </c>
    </row>
    <row r="49" spans="1:5" s="11" customFormat="1" ht="15.75">
      <c r="A49" s="43">
        <f aca="true" t="shared" si="2" ref="A49:A70">1+A48</f>
        <v>42</v>
      </c>
      <c r="B49" s="48" t="s">
        <v>55</v>
      </c>
      <c r="C49" s="48"/>
      <c r="D49" s="48">
        <v>2</v>
      </c>
      <c r="E49" s="52">
        <v>15</v>
      </c>
    </row>
    <row r="50" spans="1:5" s="11" customFormat="1" ht="15.75">
      <c r="A50" s="43">
        <f t="shared" si="2"/>
        <v>43</v>
      </c>
      <c r="B50" s="48" t="s">
        <v>56</v>
      </c>
      <c r="C50" s="48"/>
      <c r="D50" s="48">
        <v>2</v>
      </c>
      <c r="E50" s="52">
        <v>15</v>
      </c>
    </row>
    <row r="51" spans="1:5" s="11" customFormat="1" ht="15.75">
      <c r="A51" s="43">
        <f t="shared" si="2"/>
        <v>44</v>
      </c>
      <c r="B51" s="48" t="s">
        <v>57</v>
      </c>
      <c r="C51" s="48"/>
      <c r="D51" s="48">
        <v>2</v>
      </c>
      <c r="E51" s="52">
        <v>15</v>
      </c>
    </row>
    <row r="52" spans="1:5" s="11" customFormat="1" ht="15.75">
      <c r="A52" s="43">
        <f t="shared" si="2"/>
        <v>45</v>
      </c>
      <c r="B52" s="48" t="s">
        <v>58</v>
      </c>
      <c r="C52" s="48"/>
      <c r="D52" s="48">
        <v>1</v>
      </c>
      <c r="E52" s="52">
        <v>15</v>
      </c>
    </row>
    <row r="53" spans="1:5" s="11" customFormat="1" ht="15.75">
      <c r="A53" s="43">
        <f t="shared" si="2"/>
        <v>46</v>
      </c>
      <c r="B53" s="48" t="s">
        <v>59</v>
      </c>
      <c r="C53" s="48"/>
      <c r="D53" s="48">
        <v>1</v>
      </c>
      <c r="E53" s="52">
        <v>15</v>
      </c>
    </row>
    <row r="54" spans="1:5" s="11" customFormat="1" ht="15.75">
      <c r="A54" s="43">
        <f t="shared" si="2"/>
        <v>47</v>
      </c>
      <c r="B54" s="48" t="s">
        <v>60</v>
      </c>
      <c r="C54" s="48"/>
      <c r="D54" s="48">
        <v>1</v>
      </c>
      <c r="E54" s="52">
        <v>15</v>
      </c>
    </row>
    <row r="55" spans="1:5" s="11" customFormat="1" ht="15.75">
      <c r="A55" s="43">
        <f t="shared" si="2"/>
        <v>48</v>
      </c>
      <c r="B55" s="48" t="s">
        <v>61</v>
      </c>
      <c r="C55" s="48"/>
      <c r="D55" s="48">
        <v>2</v>
      </c>
      <c r="E55" s="52">
        <v>15</v>
      </c>
    </row>
    <row r="56" spans="1:5" s="11" customFormat="1" ht="15.75">
      <c r="A56" s="43">
        <f t="shared" si="2"/>
        <v>49</v>
      </c>
      <c r="B56" s="48" t="s">
        <v>83</v>
      </c>
      <c r="C56" s="48"/>
      <c r="D56" s="50">
        <v>2</v>
      </c>
      <c r="E56" s="52">
        <v>15</v>
      </c>
    </row>
    <row r="57" spans="1:5" s="11" customFormat="1" ht="15.75">
      <c r="A57" s="43">
        <f t="shared" si="2"/>
        <v>50</v>
      </c>
      <c r="B57" s="48" t="s">
        <v>62</v>
      </c>
      <c r="C57" s="48"/>
      <c r="D57" s="48">
        <v>1</v>
      </c>
      <c r="E57" s="52">
        <v>15</v>
      </c>
    </row>
    <row r="58" spans="1:5" s="11" customFormat="1" ht="15.75">
      <c r="A58" s="43">
        <f t="shared" si="2"/>
        <v>51</v>
      </c>
      <c r="B58" s="48" t="s">
        <v>63</v>
      </c>
      <c r="C58" s="48"/>
      <c r="D58" s="48">
        <v>1</v>
      </c>
      <c r="E58" s="52">
        <v>15</v>
      </c>
    </row>
    <row r="59" spans="1:5" s="11" customFormat="1" ht="15.75">
      <c r="A59" s="43">
        <f t="shared" si="2"/>
        <v>52</v>
      </c>
      <c r="B59" s="48" t="s">
        <v>64</v>
      </c>
      <c r="C59" s="48"/>
      <c r="D59" s="48">
        <v>1</v>
      </c>
      <c r="E59" s="52">
        <v>15</v>
      </c>
    </row>
    <row r="60" spans="1:5" s="11" customFormat="1" ht="15.75">
      <c r="A60" s="43">
        <f t="shared" si="2"/>
        <v>53</v>
      </c>
      <c r="B60" s="48" t="s">
        <v>107</v>
      </c>
      <c r="C60" s="48"/>
      <c r="D60" s="48">
        <v>3</v>
      </c>
      <c r="E60" s="52">
        <v>15</v>
      </c>
    </row>
    <row r="61" spans="1:5" s="11" customFormat="1" ht="15.75">
      <c r="A61" s="43">
        <f t="shared" si="2"/>
        <v>54</v>
      </c>
      <c r="B61" s="48" t="s">
        <v>95</v>
      </c>
      <c r="C61" s="48"/>
      <c r="D61" s="48">
        <v>2</v>
      </c>
      <c r="E61" s="52">
        <v>50</v>
      </c>
    </row>
    <row r="62" spans="1:5" s="11" customFormat="1" ht="15.75">
      <c r="A62" s="43">
        <f t="shared" si="2"/>
        <v>55</v>
      </c>
      <c r="B62" s="48" t="s">
        <v>96</v>
      </c>
      <c r="C62" s="48"/>
      <c r="D62" s="48">
        <v>1</v>
      </c>
      <c r="E62" s="52">
        <v>30</v>
      </c>
    </row>
    <row r="63" spans="1:5" s="11" customFormat="1" ht="15.75">
      <c r="A63" s="43">
        <f t="shared" si="2"/>
        <v>56</v>
      </c>
      <c r="B63" s="48" t="s">
        <v>97</v>
      </c>
      <c r="C63" s="48"/>
      <c r="D63" s="48">
        <v>1</v>
      </c>
      <c r="E63" s="52">
        <v>25</v>
      </c>
    </row>
    <row r="64" spans="1:5" s="11" customFormat="1" ht="15.75">
      <c r="A64" s="43">
        <f t="shared" si="2"/>
        <v>57</v>
      </c>
      <c r="B64" s="48" t="s">
        <v>108</v>
      </c>
      <c r="C64" s="48"/>
      <c r="D64" s="48">
        <v>18</v>
      </c>
      <c r="E64" s="52">
        <v>3</v>
      </c>
    </row>
    <row r="65" spans="1:5" s="11" customFormat="1" ht="15.75">
      <c r="A65" s="43">
        <f t="shared" si="2"/>
        <v>58</v>
      </c>
      <c r="B65" s="48" t="s">
        <v>24</v>
      </c>
      <c r="C65" s="48"/>
      <c r="D65" s="48">
        <v>2</v>
      </c>
      <c r="E65" s="52">
        <v>50</v>
      </c>
    </row>
    <row r="66" spans="1:5" s="11" customFormat="1" ht="15.75">
      <c r="A66" s="43">
        <f t="shared" si="2"/>
        <v>59</v>
      </c>
      <c r="B66" s="48" t="s">
        <v>98</v>
      </c>
      <c r="C66" s="48"/>
      <c r="D66" s="48">
        <v>3</v>
      </c>
      <c r="E66" s="52">
        <v>50</v>
      </c>
    </row>
    <row r="67" spans="1:5" s="11" customFormat="1" ht="15.75">
      <c r="A67" s="43">
        <f t="shared" si="2"/>
        <v>60</v>
      </c>
      <c r="B67" s="48" t="s">
        <v>100</v>
      </c>
      <c r="C67" s="48"/>
      <c r="D67" s="48">
        <v>1</v>
      </c>
      <c r="E67" s="52">
        <v>15</v>
      </c>
    </row>
    <row r="68" spans="1:5" s="11" customFormat="1" ht="15.75">
      <c r="A68" s="43">
        <f t="shared" si="2"/>
        <v>61</v>
      </c>
      <c r="B68" s="48" t="s">
        <v>109</v>
      </c>
      <c r="C68" s="48"/>
      <c r="D68" s="48">
        <v>1</v>
      </c>
      <c r="E68" s="52">
        <v>200</v>
      </c>
    </row>
    <row r="69" spans="1:5" s="11" customFormat="1" ht="15.75">
      <c r="A69" s="43">
        <f t="shared" si="2"/>
        <v>62</v>
      </c>
      <c r="B69" s="48" t="s">
        <v>5</v>
      </c>
      <c r="C69" s="48"/>
      <c r="D69" s="48">
        <v>12</v>
      </c>
      <c r="E69" s="52">
        <v>2</v>
      </c>
    </row>
    <row r="70" spans="1:5" s="11" customFormat="1" ht="15.75">
      <c r="A70" s="43">
        <f t="shared" si="2"/>
        <v>63</v>
      </c>
      <c r="B70" s="48" t="s">
        <v>26</v>
      </c>
      <c r="C70" s="48"/>
      <c r="D70" s="48">
        <v>6</v>
      </c>
      <c r="E70" s="52">
        <v>2</v>
      </c>
    </row>
    <row r="71" spans="1:5" s="11" customFormat="1" ht="13.5" customHeight="1">
      <c r="A71" s="43"/>
      <c r="B71" s="90" t="s">
        <v>25</v>
      </c>
      <c r="C71" s="91"/>
      <c r="D71" s="91"/>
      <c r="E71" s="92"/>
    </row>
    <row r="72" spans="1:5" s="11" customFormat="1" ht="15.75">
      <c r="A72" s="43"/>
      <c r="B72" s="54" t="s">
        <v>65</v>
      </c>
      <c r="C72" s="49"/>
      <c r="D72" s="49"/>
      <c r="E72" s="49"/>
    </row>
    <row r="73" spans="1:5" s="11" customFormat="1" ht="15.75">
      <c r="A73" s="43">
        <v>64</v>
      </c>
      <c r="B73" s="55" t="s">
        <v>66</v>
      </c>
      <c r="C73" s="50"/>
      <c r="D73" s="50">
        <v>21</v>
      </c>
      <c r="E73" s="51">
        <v>15</v>
      </c>
    </row>
    <row r="74" spans="1:5" s="11" customFormat="1" ht="15.75">
      <c r="A74" s="43">
        <f aca="true" t="shared" si="3" ref="A74:A81">1+A73</f>
        <v>65</v>
      </c>
      <c r="B74" s="55" t="s">
        <v>110</v>
      </c>
      <c r="C74" s="50"/>
      <c r="D74" s="50">
        <v>3</v>
      </c>
      <c r="E74" s="51">
        <v>15</v>
      </c>
    </row>
    <row r="75" spans="1:5" s="11" customFormat="1" ht="15.75">
      <c r="A75" s="43">
        <f t="shared" si="3"/>
        <v>66</v>
      </c>
      <c r="B75" s="55" t="s">
        <v>111</v>
      </c>
      <c r="C75" s="50"/>
      <c r="D75" s="50">
        <v>8</v>
      </c>
      <c r="E75" s="51">
        <v>15</v>
      </c>
    </row>
    <row r="76" spans="1:5" s="11" customFormat="1" ht="15.75">
      <c r="A76" s="43">
        <f t="shared" si="3"/>
        <v>67</v>
      </c>
      <c r="B76" s="55" t="s">
        <v>84</v>
      </c>
      <c r="C76" s="50"/>
      <c r="D76" s="50">
        <v>2</v>
      </c>
      <c r="E76" s="51">
        <v>15</v>
      </c>
    </row>
    <row r="77" spans="1:5" s="11" customFormat="1" ht="15.75">
      <c r="A77" s="43">
        <f t="shared" si="3"/>
        <v>68</v>
      </c>
      <c r="B77" s="55" t="s">
        <v>67</v>
      </c>
      <c r="C77" s="50"/>
      <c r="D77" s="50">
        <v>8</v>
      </c>
      <c r="E77" s="51">
        <v>15</v>
      </c>
    </row>
    <row r="78" spans="1:5" s="11" customFormat="1" ht="15.75">
      <c r="A78" s="43">
        <f t="shared" si="3"/>
        <v>69</v>
      </c>
      <c r="B78" s="55" t="s">
        <v>68</v>
      </c>
      <c r="C78" s="50"/>
      <c r="D78" s="50">
        <v>2</v>
      </c>
      <c r="E78" s="51">
        <v>15</v>
      </c>
    </row>
    <row r="79" spans="1:5" s="11" customFormat="1" ht="15.75">
      <c r="A79" s="43">
        <f t="shared" si="3"/>
        <v>70</v>
      </c>
      <c r="B79" s="55" t="s">
        <v>69</v>
      </c>
      <c r="C79" s="50"/>
      <c r="D79" s="50">
        <v>11</v>
      </c>
      <c r="E79" s="51">
        <v>15</v>
      </c>
    </row>
    <row r="80" spans="1:5" s="11" customFormat="1" ht="15.75">
      <c r="A80" s="43">
        <f t="shared" si="3"/>
        <v>71</v>
      </c>
      <c r="B80" s="55" t="s">
        <v>112</v>
      </c>
      <c r="C80" s="50"/>
      <c r="D80" s="50">
        <v>28</v>
      </c>
      <c r="E80" s="52">
        <v>15</v>
      </c>
    </row>
    <row r="81" spans="1:5" s="11" customFormat="1" ht="15.75">
      <c r="A81" s="43">
        <f t="shared" si="3"/>
        <v>72</v>
      </c>
      <c r="B81" s="48" t="s">
        <v>70</v>
      </c>
      <c r="C81" s="48"/>
      <c r="D81" s="48">
        <v>3</v>
      </c>
      <c r="E81" s="52">
        <v>30</v>
      </c>
    </row>
    <row r="82" spans="1:5" s="11" customFormat="1" ht="13.5" customHeight="1">
      <c r="A82" s="43"/>
      <c r="B82" s="53" t="s">
        <v>71</v>
      </c>
      <c r="C82" s="49"/>
      <c r="D82" s="49"/>
      <c r="E82" s="49"/>
    </row>
    <row r="83" spans="1:5" s="11" customFormat="1" ht="15.75">
      <c r="A83" s="43">
        <v>73</v>
      </c>
      <c r="B83" s="48" t="s">
        <v>76</v>
      </c>
      <c r="C83" s="48"/>
      <c r="D83" s="48">
        <v>1</v>
      </c>
      <c r="E83" s="52">
        <v>15</v>
      </c>
    </row>
    <row r="84" spans="1:5" s="11" customFormat="1" ht="15.75">
      <c r="A84" s="43">
        <f aca="true" t="shared" si="4" ref="A84:A96">1+A83</f>
        <v>74</v>
      </c>
      <c r="B84" s="48" t="s">
        <v>85</v>
      </c>
      <c r="C84" s="48"/>
      <c r="D84" s="48">
        <v>1</v>
      </c>
      <c r="E84" s="52">
        <v>15</v>
      </c>
    </row>
    <row r="85" spans="1:5" s="11" customFormat="1" ht="15.75">
      <c r="A85" s="43">
        <f t="shared" si="4"/>
        <v>75</v>
      </c>
      <c r="B85" s="48" t="s">
        <v>121</v>
      </c>
      <c r="C85" s="48"/>
      <c r="D85" s="48">
        <v>4</v>
      </c>
      <c r="E85" s="52">
        <v>15</v>
      </c>
    </row>
    <row r="86" spans="1:5" s="11" customFormat="1" ht="15.75">
      <c r="A86" s="43">
        <f t="shared" si="4"/>
        <v>76</v>
      </c>
      <c r="B86" s="48" t="s">
        <v>72</v>
      </c>
      <c r="C86" s="48"/>
      <c r="D86" s="48">
        <v>4</v>
      </c>
      <c r="E86" s="52">
        <v>15</v>
      </c>
    </row>
    <row r="87" spans="1:5" s="11" customFormat="1" ht="15.75">
      <c r="A87" s="43">
        <f t="shared" si="4"/>
        <v>77</v>
      </c>
      <c r="B87" s="48" t="s">
        <v>73</v>
      </c>
      <c r="C87" s="48"/>
      <c r="D87" s="48">
        <v>3</v>
      </c>
      <c r="E87" s="52">
        <v>15</v>
      </c>
    </row>
    <row r="88" spans="1:5" s="11" customFormat="1" ht="15.75">
      <c r="A88" s="43">
        <f t="shared" si="4"/>
        <v>78</v>
      </c>
      <c r="B88" s="48" t="s">
        <v>74</v>
      </c>
      <c r="C88" s="48"/>
      <c r="D88" s="48">
        <v>5</v>
      </c>
      <c r="E88" s="52">
        <v>15</v>
      </c>
    </row>
    <row r="89" spans="1:5" s="11" customFormat="1" ht="15.75">
      <c r="A89" s="43">
        <f t="shared" si="4"/>
        <v>79</v>
      </c>
      <c r="B89" s="48" t="s">
        <v>75</v>
      </c>
      <c r="C89" s="48"/>
      <c r="D89" s="48">
        <v>2</v>
      </c>
      <c r="E89" s="52">
        <v>15</v>
      </c>
    </row>
    <row r="90" spans="1:5" s="11" customFormat="1" ht="15.75">
      <c r="A90" s="43">
        <f t="shared" si="4"/>
        <v>80</v>
      </c>
      <c r="B90" s="48" t="s">
        <v>113</v>
      </c>
      <c r="C90" s="48"/>
      <c r="D90" s="48">
        <v>4</v>
      </c>
      <c r="E90" s="52">
        <v>15</v>
      </c>
    </row>
    <row r="91" spans="1:5" s="11" customFormat="1" ht="15.75">
      <c r="A91" s="43">
        <f t="shared" si="4"/>
        <v>81</v>
      </c>
      <c r="B91" s="48" t="s">
        <v>114</v>
      </c>
      <c r="C91" s="48"/>
      <c r="D91" s="48">
        <v>1</v>
      </c>
      <c r="E91" s="52">
        <v>15</v>
      </c>
    </row>
    <row r="92" spans="1:5" s="11" customFormat="1" ht="15.75">
      <c r="A92" s="43">
        <f t="shared" si="4"/>
        <v>82</v>
      </c>
      <c r="B92" s="48" t="s">
        <v>77</v>
      </c>
      <c r="C92" s="48"/>
      <c r="D92" s="48">
        <v>2</v>
      </c>
      <c r="E92" s="52">
        <v>15</v>
      </c>
    </row>
    <row r="93" spans="1:5" s="11" customFormat="1" ht="15.75">
      <c r="A93" s="43">
        <f t="shared" si="4"/>
        <v>83</v>
      </c>
      <c r="B93" s="48" t="s">
        <v>86</v>
      </c>
      <c r="C93" s="48"/>
      <c r="D93" s="48">
        <v>1</v>
      </c>
      <c r="E93" s="52">
        <v>15</v>
      </c>
    </row>
    <row r="94" spans="1:5" s="11" customFormat="1" ht="15.75">
      <c r="A94" s="43">
        <f t="shared" si="4"/>
        <v>84</v>
      </c>
      <c r="B94" s="48" t="s">
        <v>78</v>
      </c>
      <c r="C94" s="48"/>
      <c r="D94" s="48">
        <v>1</v>
      </c>
      <c r="E94" s="52">
        <v>15</v>
      </c>
    </row>
    <row r="95" spans="1:5" s="11" customFormat="1" ht="15.75">
      <c r="A95" s="43">
        <f t="shared" si="4"/>
        <v>85</v>
      </c>
      <c r="B95" s="48" t="s">
        <v>115</v>
      </c>
      <c r="C95" s="48"/>
      <c r="D95" s="48">
        <v>10</v>
      </c>
      <c r="E95" s="52">
        <v>15</v>
      </c>
    </row>
    <row r="96" spans="1:5" s="11" customFormat="1" ht="15.75">
      <c r="A96" s="43">
        <f t="shared" si="4"/>
        <v>86</v>
      </c>
      <c r="B96" s="48" t="s">
        <v>122</v>
      </c>
      <c r="C96" s="48"/>
      <c r="D96" s="48">
        <v>1</v>
      </c>
      <c r="E96" s="52">
        <v>15</v>
      </c>
    </row>
    <row r="97" spans="1:5" s="11" customFormat="1" ht="12.75" customHeight="1">
      <c r="A97" s="43"/>
      <c r="B97" s="53" t="s">
        <v>27</v>
      </c>
      <c r="C97" s="49"/>
      <c r="D97" s="49"/>
      <c r="E97" s="49"/>
    </row>
    <row r="98" spans="1:5" s="11" customFormat="1" ht="15.75">
      <c r="A98" s="43">
        <v>87</v>
      </c>
      <c r="B98" s="48" t="s">
        <v>3</v>
      </c>
      <c r="C98" s="48"/>
      <c r="D98" s="48">
        <v>3</v>
      </c>
      <c r="E98" s="52">
        <v>10</v>
      </c>
    </row>
    <row r="99" spans="1:5" s="11" customFormat="1" ht="15.75">
      <c r="A99" s="43">
        <f>1+A98</f>
        <v>88</v>
      </c>
      <c r="B99" s="48" t="s">
        <v>32</v>
      </c>
      <c r="C99" s="48"/>
      <c r="D99" s="48">
        <v>1</v>
      </c>
      <c r="E99" s="52">
        <v>15</v>
      </c>
    </row>
    <row r="100" spans="1:5" s="11" customFormat="1" ht="15.75">
      <c r="A100" s="43">
        <f>1+A99</f>
        <v>89</v>
      </c>
      <c r="B100" s="48" t="s">
        <v>33</v>
      </c>
      <c r="C100" s="48"/>
      <c r="D100" s="48">
        <v>1</v>
      </c>
      <c r="E100" s="52">
        <v>15</v>
      </c>
    </row>
    <row r="101" spans="1:5" s="11" customFormat="1" ht="14.25" customHeight="1">
      <c r="A101" s="43"/>
      <c r="B101" s="53" t="s">
        <v>34</v>
      </c>
      <c r="C101" s="49"/>
      <c r="D101" s="49"/>
      <c r="E101" s="49"/>
    </row>
    <row r="102" spans="1:5" s="11" customFormat="1" ht="15.75">
      <c r="A102" s="43">
        <v>90</v>
      </c>
      <c r="B102" s="48" t="s">
        <v>116</v>
      </c>
      <c r="C102" s="48"/>
      <c r="D102" s="48"/>
      <c r="E102" s="48"/>
    </row>
    <row r="103" spans="1:5" s="11" customFormat="1" ht="15.75">
      <c r="A103" s="43">
        <f aca="true" t="shared" si="5" ref="A103:A108">1+A102</f>
        <v>91</v>
      </c>
      <c r="B103" s="48" t="s">
        <v>125</v>
      </c>
      <c r="C103" s="48"/>
      <c r="D103" s="48">
        <v>1</v>
      </c>
      <c r="E103" s="52">
        <v>100</v>
      </c>
    </row>
    <row r="104" spans="1:5" s="11" customFormat="1" ht="15.75">
      <c r="A104" s="43">
        <f t="shared" si="5"/>
        <v>92</v>
      </c>
      <c r="B104" s="48" t="s">
        <v>123</v>
      </c>
      <c r="C104" s="48"/>
      <c r="D104" s="48">
        <v>1</v>
      </c>
      <c r="E104" s="52">
        <v>120</v>
      </c>
    </row>
    <row r="105" spans="1:5" s="11" customFormat="1" ht="15.75">
      <c r="A105" s="43">
        <f t="shared" si="5"/>
        <v>93</v>
      </c>
      <c r="B105" s="48" t="s">
        <v>117</v>
      </c>
      <c r="C105" s="48"/>
      <c r="D105" s="48">
        <v>1</v>
      </c>
      <c r="E105" s="52">
        <v>140</v>
      </c>
    </row>
    <row r="106" spans="1:5" s="11" customFormat="1" ht="15.75">
      <c r="A106" s="43">
        <f t="shared" si="5"/>
        <v>94</v>
      </c>
      <c r="B106" s="48" t="s">
        <v>118</v>
      </c>
      <c r="C106" s="48"/>
      <c r="D106" s="48">
        <v>1</v>
      </c>
      <c r="E106" s="52">
        <v>160</v>
      </c>
    </row>
    <row r="107" spans="1:5" s="11" customFormat="1" ht="12.75" customHeight="1">
      <c r="A107" s="43">
        <f t="shared" si="5"/>
        <v>95</v>
      </c>
      <c r="B107" s="48" t="s">
        <v>124</v>
      </c>
      <c r="C107" s="48"/>
      <c r="D107" s="48">
        <v>1</v>
      </c>
      <c r="E107" s="52">
        <v>180</v>
      </c>
    </row>
    <row r="108" spans="1:5" s="11" customFormat="1" ht="13.5" customHeight="1">
      <c r="A108" s="43">
        <f t="shared" si="5"/>
        <v>96</v>
      </c>
      <c r="B108" s="48" t="s">
        <v>4</v>
      </c>
      <c r="C108" s="48"/>
      <c r="D108" s="48">
        <v>2</v>
      </c>
      <c r="E108" s="52">
        <v>2</v>
      </c>
    </row>
    <row r="109" spans="1:5" s="11" customFormat="1" ht="15.75">
      <c r="A109" s="43"/>
      <c r="B109" s="94" t="s">
        <v>37</v>
      </c>
      <c r="C109" s="94"/>
      <c r="D109" s="94"/>
      <c r="E109" s="94"/>
    </row>
    <row r="110" spans="1:5" s="11" customFormat="1" ht="31.5">
      <c r="A110" s="43"/>
      <c r="B110" s="40" t="s">
        <v>11</v>
      </c>
      <c r="C110" s="40" t="s">
        <v>12</v>
      </c>
      <c r="D110" s="40" t="s">
        <v>129</v>
      </c>
      <c r="E110" s="40" t="s">
        <v>126</v>
      </c>
    </row>
    <row r="111" spans="1:5" s="11" customFormat="1" ht="15.75">
      <c r="A111" s="43">
        <v>97</v>
      </c>
      <c r="B111" s="48" t="s">
        <v>28</v>
      </c>
      <c r="C111" s="48">
        <v>15113</v>
      </c>
      <c r="D111" s="48">
        <v>1</v>
      </c>
      <c r="E111" s="52">
        <v>70</v>
      </c>
    </row>
    <row r="112" spans="1:5" s="11" customFormat="1" ht="15.75">
      <c r="A112" s="43">
        <f aca="true" t="shared" si="6" ref="A112:A124">1+A111</f>
        <v>98</v>
      </c>
      <c r="B112" s="48" t="s">
        <v>28</v>
      </c>
      <c r="C112" s="48">
        <v>15114</v>
      </c>
      <c r="D112" s="48">
        <v>1</v>
      </c>
      <c r="E112" s="52">
        <v>70</v>
      </c>
    </row>
    <row r="113" spans="1:5" s="11" customFormat="1" ht="15.75">
      <c r="A113" s="43">
        <f t="shared" si="6"/>
        <v>99</v>
      </c>
      <c r="B113" s="48" t="s">
        <v>28</v>
      </c>
      <c r="C113" s="48">
        <v>15115</v>
      </c>
      <c r="D113" s="48">
        <v>1</v>
      </c>
      <c r="E113" s="52">
        <v>70</v>
      </c>
    </row>
    <row r="114" spans="1:5" s="11" customFormat="1" ht="15.75">
      <c r="A114" s="43">
        <f t="shared" si="6"/>
        <v>100</v>
      </c>
      <c r="B114" s="48" t="s">
        <v>28</v>
      </c>
      <c r="C114" s="48">
        <v>15116</v>
      </c>
      <c r="D114" s="48">
        <v>1</v>
      </c>
      <c r="E114" s="52">
        <v>70</v>
      </c>
    </row>
    <row r="115" spans="1:5" s="11" customFormat="1" ht="15.75">
      <c r="A115" s="43">
        <f t="shared" si="6"/>
        <v>101</v>
      </c>
      <c r="B115" s="48" t="s">
        <v>29</v>
      </c>
      <c r="C115" s="48">
        <v>15119</v>
      </c>
      <c r="D115" s="48">
        <v>1</v>
      </c>
      <c r="E115" s="52">
        <v>70</v>
      </c>
    </row>
    <row r="116" spans="1:5" s="11" customFormat="1" ht="15.75">
      <c r="A116" s="43">
        <f t="shared" si="6"/>
        <v>102</v>
      </c>
      <c r="B116" s="48" t="s">
        <v>119</v>
      </c>
      <c r="C116" s="48">
        <v>15120</v>
      </c>
      <c r="D116" s="48">
        <v>1</v>
      </c>
      <c r="E116" s="52">
        <v>50</v>
      </c>
    </row>
    <row r="117" spans="1:5" s="11" customFormat="1" ht="15.75">
      <c r="A117" s="43">
        <f t="shared" si="6"/>
        <v>103</v>
      </c>
      <c r="B117" s="48" t="s">
        <v>2</v>
      </c>
      <c r="C117" s="48">
        <v>15132</v>
      </c>
      <c r="D117" s="48">
        <v>1</v>
      </c>
      <c r="E117" s="52">
        <v>20</v>
      </c>
    </row>
    <row r="118" spans="1:5" s="11" customFormat="1" ht="15.75">
      <c r="A118" s="43">
        <f t="shared" si="6"/>
        <v>104</v>
      </c>
      <c r="B118" s="48" t="s">
        <v>30</v>
      </c>
      <c r="C118" s="48">
        <v>15167</v>
      </c>
      <c r="D118" s="48">
        <v>1</v>
      </c>
      <c r="E118" s="52">
        <v>30</v>
      </c>
    </row>
    <row r="119" spans="1:5" s="11" customFormat="1" ht="15.75">
      <c r="A119" s="43">
        <f t="shared" si="6"/>
        <v>105</v>
      </c>
      <c r="B119" s="48" t="s">
        <v>30</v>
      </c>
      <c r="C119" s="48">
        <v>15168</v>
      </c>
      <c r="D119" s="48">
        <v>1</v>
      </c>
      <c r="E119" s="52">
        <v>30</v>
      </c>
    </row>
    <row r="120" spans="1:5" s="11" customFormat="1" ht="15.75">
      <c r="A120" s="43">
        <f t="shared" si="6"/>
        <v>106</v>
      </c>
      <c r="B120" s="48" t="s">
        <v>30</v>
      </c>
      <c r="C120" s="48">
        <v>15169</v>
      </c>
      <c r="D120" s="48">
        <v>1</v>
      </c>
      <c r="E120" s="52">
        <v>30</v>
      </c>
    </row>
    <row r="121" spans="1:5" s="11" customFormat="1" ht="15.75">
      <c r="A121" s="43">
        <f t="shared" si="6"/>
        <v>107</v>
      </c>
      <c r="B121" s="48" t="s">
        <v>30</v>
      </c>
      <c r="C121" s="48">
        <v>15170</v>
      </c>
      <c r="D121" s="48">
        <v>1</v>
      </c>
      <c r="E121" s="52">
        <v>30</v>
      </c>
    </row>
    <row r="122" spans="1:5" s="11" customFormat="1" ht="15.75">
      <c r="A122" s="43">
        <f t="shared" si="6"/>
        <v>108</v>
      </c>
      <c r="B122" s="48" t="s">
        <v>30</v>
      </c>
      <c r="C122" s="48">
        <v>15171</v>
      </c>
      <c r="D122" s="48">
        <v>1</v>
      </c>
      <c r="E122" s="52">
        <v>30</v>
      </c>
    </row>
    <row r="123" spans="1:5" s="11" customFormat="1" ht="15.75">
      <c r="A123" s="43">
        <f t="shared" si="6"/>
        <v>109</v>
      </c>
      <c r="B123" s="48" t="s">
        <v>30</v>
      </c>
      <c r="C123" s="48">
        <v>15172</v>
      </c>
      <c r="D123" s="48">
        <v>1</v>
      </c>
      <c r="E123" s="52">
        <v>30</v>
      </c>
    </row>
    <row r="124" spans="1:5" s="11" customFormat="1" ht="15.75">
      <c r="A124" s="43">
        <f t="shared" si="6"/>
        <v>110</v>
      </c>
      <c r="B124" s="48" t="s">
        <v>30</v>
      </c>
      <c r="C124" s="48">
        <v>15173</v>
      </c>
      <c r="D124" s="48">
        <v>1</v>
      </c>
      <c r="E124" s="52">
        <v>30</v>
      </c>
    </row>
    <row r="125" spans="1:5" s="11" customFormat="1" ht="28.5" customHeight="1">
      <c r="A125" s="43"/>
      <c r="B125" s="90" t="s">
        <v>99</v>
      </c>
      <c r="C125" s="91"/>
      <c r="D125" s="91"/>
      <c r="E125" s="92"/>
    </row>
    <row r="126" spans="1:5" s="11" customFormat="1" ht="27.75" customHeight="1">
      <c r="A126" s="43"/>
      <c r="B126" s="40" t="s">
        <v>0</v>
      </c>
      <c r="C126" s="40" t="s">
        <v>131</v>
      </c>
      <c r="D126" s="40" t="s">
        <v>128</v>
      </c>
      <c r="E126" s="40" t="s">
        <v>126</v>
      </c>
    </row>
    <row r="127" spans="1:5" s="11" customFormat="1" ht="15.75">
      <c r="A127" s="43">
        <v>111</v>
      </c>
      <c r="B127" s="56" t="s">
        <v>6</v>
      </c>
      <c r="C127" s="57">
        <v>76</v>
      </c>
      <c r="D127" s="57">
        <v>7</v>
      </c>
      <c r="E127" s="57">
        <v>532</v>
      </c>
    </row>
    <row r="128" spans="1:5" s="11" customFormat="1" ht="15.75">
      <c r="A128" s="43">
        <f>1+A127</f>
        <v>112</v>
      </c>
      <c r="B128" s="56" t="s">
        <v>7</v>
      </c>
      <c r="C128" s="57">
        <v>92</v>
      </c>
      <c r="D128" s="57">
        <v>1.3</v>
      </c>
      <c r="E128" s="57">
        <v>119.6</v>
      </c>
    </row>
    <row r="129" spans="1:5" s="11" customFormat="1" ht="15.75">
      <c r="A129" s="43">
        <f>1+A128</f>
        <v>113</v>
      </c>
      <c r="B129" s="58" t="s">
        <v>8</v>
      </c>
      <c r="C129" s="59">
        <v>290</v>
      </c>
      <c r="D129" s="57">
        <v>1.5</v>
      </c>
      <c r="E129" s="57">
        <v>435</v>
      </c>
    </row>
    <row r="130" spans="1:5" s="11" customFormat="1" ht="15.75">
      <c r="A130" s="43">
        <f>1+A129</f>
        <v>114</v>
      </c>
      <c r="B130" s="58" t="s">
        <v>9</v>
      </c>
      <c r="C130" s="59">
        <v>1170</v>
      </c>
      <c r="D130" s="57">
        <v>1.3</v>
      </c>
      <c r="E130" s="57">
        <v>1521</v>
      </c>
    </row>
    <row r="131" spans="1:5" s="11" customFormat="1" ht="15.75">
      <c r="A131" s="43">
        <f>1+A130</f>
        <v>115</v>
      </c>
      <c r="B131" s="58" t="s">
        <v>10</v>
      </c>
      <c r="C131" s="59">
        <v>147.6</v>
      </c>
      <c r="D131" s="57">
        <v>1.3</v>
      </c>
      <c r="E131" s="57">
        <v>191.88</v>
      </c>
    </row>
    <row r="132" spans="1:5" s="39" customFormat="1" ht="19.5">
      <c r="A132" s="60"/>
      <c r="B132" s="89" t="s">
        <v>133</v>
      </c>
      <c r="C132" s="89"/>
      <c r="D132" s="89"/>
      <c r="E132" s="89"/>
    </row>
    <row r="133" spans="1:5" ht="15.75">
      <c r="A133" s="43"/>
      <c r="B133" s="90" t="s">
        <v>134</v>
      </c>
      <c r="C133" s="91"/>
      <c r="D133" s="91"/>
      <c r="E133" s="92"/>
    </row>
    <row r="134" spans="1:5" ht="31.5">
      <c r="A134" s="43"/>
      <c r="B134" s="40" t="s">
        <v>11</v>
      </c>
      <c r="C134" s="40" t="s">
        <v>12</v>
      </c>
      <c r="D134" s="40" t="s">
        <v>130</v>
      </c>
      <c r="E134" s="40" t="s">
        <v>126</v>
      </c>
    </row>
    <row r="135" spans="1:5" ht="15.75">
      <c r="A135" s="43">
        <v>116</v>
      </c>
      <c r="B135" s="44" t="s">
        <v>135</v>
      </c>
      <c r="C135" s="45" t="s">
        <v>136</v>
      </c>
      <c r="D135" s="46">
        <v>1</v>
      </c>
      <c r="E135" s="57">
        <v>450</v>
      </c>
    </row>
    <row r="136" spans="1:5" ht="15.75">
      <c r="A136" s="43">
        <f aca="true" t="shared" si="7" ref="A136:A141">1+A135</f>
        <v>117</v>
      </c>
      <c r="B136" s="44" t="s">
        <v>137</v>
      </c>
      <c r="C136" s="45" t="s">
        <v>138</v>
      </c>
      <c r="D136" s="46">
        <v>1</v>
      </c>
      <c r="E136" s="57">
        <v>800</v>
      </c>
    </row>
    <row r="137" spans="1:5" ht="15.75">
      <c r="A137" s="43">
        <f t="shared" si="7"/>
        <v>118</v>
      </c>
      <c r="B137" s="44" t="s">
        <v>139</v>
      </c>
      <c r="C137" s="45" t="s">
        <v>140</v>
      </c>
      <c r="D137" s="46">
        <v>1</v>
      </c>
      <c r="E137" s="57">
        <v>250</v>
      </c>
    </row>
    <row r="138" spans="1:5" ht="15.75">
      <c r="A138" s="43">
        <f t="shared" si="7"/>
        <v>119</v>
      </c>
      <c r="B138" s="44" t="s">
        <v>141</v>
      </c>
      <c r="C138" s="45" t="s">
        <v>142</v>
      </c>
      <c r="D138" s="46">
        <v>1</v>
      </c>
      <c r="E138" s="57">
        <v>300</v>
      </c>
    </row>
    <row r="139" spans="1:5" ht="15.75">
      <c r="A139" s="43">
        <f t="shared" si="7"/>
        <v>120</v>
      </c>
      <c r="B139" s="44" t="s">
        <v>139</v>
      </c>
      <c r="C139" s="45" t="s">
        <v>143</v>
      </c>
      <c r="D139" s="46">
        <v>1</v>
      </c>
      <c r="E139" s="57">
        <v>250</v>
      </c>
    </row>
    <row r="140" spans="1:5" ht="15.75">
      <c r="A140" s="43">
        <f t="shared" si="7"/>
        <v>121</v>
      </c>
      <c r="B140" s="44" t="s">
        <v>139</v>
      </c>
      <c r="C140" s="45" t="s">
        <v>144</v>
      </c>
      <c r="D140" s="46">
        <v>1</v>
      </c>
      <c r="E140" s="57">
        <v>250</v>
      </c>
    </row>
    <row r="141" spans="1:5" ht="15.75">
      <c r="A141" s="43">
        <f t="shared" si="7"/>
        <v>122</v>
      </c>
      <c r="B141" s="44" t="s">
        <v>145</v>
      </c>
      <c r="C141" s="45" t="s">
        <v>146</v>
      </c>
      <c r="D141" s="46">
        <v>1</v>
      </c>
      <c r="E141" s="57">
        <v>300</v>
      </c>
    </row>
    <row r="142" spans="1:5" s="39" customFormat="1" ht="18.75">
      <c r="A142" s="60"/>
      <c r="B142" s="89" t="s">
        <v>147</v>
      </c>
      <c r="C142" s="82"/>
      <c r="D142" s="82"/>
      <c r="E142" s="93"/>
    </row>
    <row r="143" spans="1:6" ht="22.5" customHeight="1">
      <c r="A143" s="43"/>
      <c r="B143" s="94" t="s">
        <v>148</v>
      </c>
      <c r="C143" s="95"/>
      <c r="D143" s="95"/>
      <c r="E143" s="95"/>
      <c r="F143" s="28"/>
    </row>
    <row r="144" spans="1:6" ht="44.25" customHeight="1">
      <c r="A144" s="43"/>
      <c r="B144" s="40" t="s">
        <v>11</v>
      </c>
      <c r="C144" s="40" t="s">
        <v>12</v>
      </c>
      <c r="D144" s="40" t="s">
        <v>130</v>
      </c>
      <c r="E144" s="40" t="s">
        <v>149</v>
      </c>
      <c r="F144" s="22"/>
    </row>
    <row r="145" spans="1:6" ht="20.25">
      <c r="A145" s="43">
        <v>123</v>
      </c>
      <c r="B145" s="44" t="s">
        <v>150</v>
      </c>
      <c r="C145" s="61"/>
      <c r="D145" s="46">
        <v>10200</v>
      </c>
      <c r="E145" s="62">
        <v>0.33</v>
      </c>
      <c r="F145" s="23"/>
    </row>
    <row r="146" spans="2:5" ht="15.75">
      <c r="B146" s="63" t="s">
        <v>151</v>
      </c>
      <c r="C146" s="64"/>
      <c r="D146" s="64"/>
      <c r="E146" s="65"/>
    </row>
    <row r="147" spans="2:5" ht="15.75">
      <c r="B147" s="66" t="s">
        <v>152</v>
      </c>
      <c r="C147" s="67"/>
      <c r="D147" s="65"/>
      <c r="E147" s="65"/>
    </row>
    <row r="148" spans="2:5" ht="20.25">
      <c r="B148" s="68"/>
      <c r="C148" s="68"/>
      <c r="D148" s="68"/>
      <c r="E148" s="68"/>
    </row>
  </sheetData>
  <mergeCells count="10">
    <mergeCell ref="B109:E109"/>
    <mergeCell ref="B125:E125"/>
    <mergeCell ref="B1:E1"/>
    <mergeCell ref="B18:D18"/>
    <mergeCell ref="B71:E71"/>
    <mergeCell ref="A2:E2"/>
    <mergeCell ref="B132:E132"/>
    <mergeCell ref="B133:E133"/>
    <mergeCell ref="B142:E142"/>
    <mergeCell ref="B143:E143"/>
  </mergeCells>
  <printOptions/>
  <pageMargins left="2.0866141732283467" right="0.7480314960629921" top="0.1968503937007874" bottom="0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C139" sqref="C139"/>
    </sheetView>
  </sheetViews>
  <sheetFormatPr defaultColWidth="9.140625" defaultRowHeight="12.75"/>
  <cols>
    <col min="1" max="1" width="13.421875" style="0" customWidth="1"/>
    <col min="3" max="3" width="59.7109375" style="0" customWidth="1"/>
    <col min="4" max="4" width="16.140625" style="0" customWidth="1"/>
  </cols>
  <sheetData>
    <row r="1" spans="1:4" ht="19.5">
      <c r="A1" s="105" t="s">
        <v>155</v>
      </c>
      <c r="B1" s="105"/>
      <c r="C1" s="105"/>
      <c r="D1" s="105"/>
    </row>
    <row r="2" spans="1:4" ht="28.5">
      <c r="A2" s="69" t="s">
        <v>157</v>
      </c>
      <c r="B2" s="102" t="s">
        <v>156</v>
      </c>
      <c r="C2" s="102"/>
      <c r="D2" s="69" t="s">
        <v>158</v>
      </c>
    </row>
    <row r="3" spans="1:4" ht="20.25">
      <c r="A3" s="70"/>
      <c r="B3" s="103"/>
      <c r="C3" s="104"/>
      <c r="D3" s="70"/>
    </row>
    <row r="4" spans="1:4" ht="20.25">
      <c r="A4" s="71"/>
      <c r="B4" s="100"/>
      <c r="C4" s="101"/>
      <c r="D4" s="72"/>
    </row>
    <row r="5" spans="1:4" ht="20.25">
      <c r="A5" s="71"/>
      <c r="B5" s="100"/>
      <c r="C5" s="101"/>
      <c r="D5" s="72"/>
    </row>
    <row r="6" spans="1:4" ht="20.25">
      <c r="A6" s="71"/>
      <c r="B6" s="100"/>
      <c r="C6" s="101"/>
      <c r="D6" s="72"/>
    </row>
    <row r="7" spans="1:4" ht="20.25">
      <c r="A7" s="71"/>
      <c r="B7" s="100"/>
      <c r="C7" s="101"/>
      <c r="D7" s="72"/>
    </row>
    <row r="8" spans="1:4" ht="20.25">
      <c r="A8" s="71"/>
      <c r="B8" s="100"/>
      <c r="C8" s="101"/>
      <c r="D8" s="72"/>
    </row>
    <row r="9" spans="1:4" ht="20.25">
      <c r="A9" s="71"/>
      <c r="B9" s="100"/>
      <c r="C9" s="101"/>
      <c r="D9" s="72"/>
    </row>
    <row r="10" spans="1:4" ht="20.25">
      <c r="A10" s="71"/>
      <c r="B10" s="100"/>
      <c r="C10" s="101"/>
      <c r="D10" s="72"/>
    </row>
    <row r="11" spans="1:4" ht="20.25">
      <c r="A11" s="71"/>
      <c r="B11" s="100"/>
      <c r="C11" s="101"/>
      <c r="D11" s="72"/>
    </row>
    <row r="12" spans="1:4" ht="20.25">
      <c r="A12" s="71"/>
      <c r="B12" s="100"/>
      <c r="C12" s="101"/>
      <c r="D12" s="72"/>
    </row>
    <row r="13" spans="1:4" ht="20.25">
      <c r="A13" s="71"/>
      <c r="B13" s="100"/>
      <c r="C13" s="101"/>
      <c r="D13" s="72"/>
    </row>
    <row r="14" spans="1:4" ht="20.25">
      <c r="A14" s="71"/>
      <c r="B14" s="100"/>
      <c r="C14" s="101"/>
      <c r="D14" s="72"/>
    </row>
    <row r="15" spans="1:4" ht="20.25">
      <c r="A15" s="71"/>
      <c r="B15" s="100"/>
      <c r="C15" s="101"/>
      <c r="D15" s="72"/>
    </row>
    <row r="16" spans="1:4" ht="20.25">
      <c r="A16" s="71"/>
      <c r="B16" s="100"/>
      <c r="C16" s="101"/>
      <c r="D16" s="72"/>
    </row>
    <row r="17" spans="1:4" ht="20.25">
      <c r="A17" s="71"/>
      <c r="B17" s="100"/>
      <c r="C17" s="101"/>
      <c r="D17" s="72"/>
    </row>
    <row r="18" spans="1:4" ht="20.25">
      <c r="A18" s="71"/>
      <c r="B18" s="100"/>
      <c r="C18" s="101"/>
      <c r="D18" s="72"/>
    </row>
    <row r="19" spans="1:4" ht="20.25">
      <c r="A19" s="71"/>
      <c r="B19" s="100"/>
      <c r="C19" s="101"/>
      <c r="D19" s="72"/>
    </row>
    <row r="20" spans="1:4" ht="20.25">
      <c r="A20" s="71"/>
      <c r="B20" s="100"/>
      <c r="C20" s="101"/>
      <c r="D20" s="72"/>
    </row>
    <row r="21" spans="1:4" ht="20.25">
      <c r="A21" s="71"/>
      <c r="B21" s="100"/>
      <c r="C21" s="101"/>
      <c r="D21" s="72"/>
    </row>
    <row r="22" spans="1:4" ht="20.25">
      <c r="A22" s="71"/>
      <c r="B22" s="100"/>
      <c r="C22" s="101"/>
      <c r="D22" s="72"/>
    </row>
    <row r="23" spans="1:4" ht="20.25">
      <c r="A23" s="71"/>
      <c r="B23" s="100"/>
      <c r="C23" s="101"/>
      <c r="D23" s="72"/>
    </row>
    <row r="24" spans="1:4" ht="20.25">
      <c r="A24" s="71"/>
      <c r="B24" s="100"/>
      <c r="C24" s="101"/>
      <c r="D24" s="72"/>
    </row>
    <row r="25" spans="1:4" ht="20.25">
      <c r="A25" s="71"/>
      <c r="B25" s="100"/>
      <c r="C25" s="101"/>
      <c r="D25" s="72"/>
    </row>
    <row r="26" spans="1:4" ht="20.25">
      <c r="A26" s="71"/>
      <c r="B26" s="100"/>
      <c r="C26" s="101"/>
      <c r="D26" s="72"/>
    </row>
    <row r="27" spans="1:4" ht="20.25">
      <c r="A27" s="71"/>
      <c r="B27" s="100"/>
      <c r="C27" s="101"/>
      <c r="D27" s="72"/>
    </row>
    <row r="28" spans="1:4" ht="20.25">
      <c r="A28" s="71"/>
      <c r="B28" s="100"/>
      <c r="C28" s="101"/>
      <c r="D28" s="72"/>
    </row>
    <row r="29" spans="1:4" ht="20.25">
      <c r="A29" s="70"/>
      <c r="B29" s="103"/>
      <c r="C29" s="104"/>
      <c r="D29" s="70"/>
    </row>
    <row r="30" spans="1:4" ht="20.25">
      <c r="A30" s="71"/>
      <c r="B30" s="100"/>
      <c r="C30" s="101"/>
      <c r="D30" s="72"/>
    </row>
    <row r="31" spans="1:4" ht="20.25">
      <c r="A31" s="71"/>
      <c r="B31" s="100"/>
      <c r="C31" s="101"/>
      <c r="D31" s="72"/>
    </row>
    <row r="32" spans="1:4" ht="20.25">
      <c r="A32" s="71"/>
      <c r="B32" s="100"/>
      <c r="C32" s="101"/>
      <c r="D32" s="72"/>
    </row>
    <row r="33" spans="1:4" ht="20.25">
      <c r="A33" s="71"/>
      <c r="B33" s="100"/>
      <c r="C33" s="101"/>
      <c r="D33" s="72"/>
    </row>
    <row r="34" spans="1:4" ht="20.25">
      <c r="A34" s="71"/>
      <c r="B34" s="100"/>
      <c r="C34" s="101"/>
      <c r="D34" s="72"/>
    </row>
    <row r="35" spans="1:4" ht="20.25">
      <c r="A35" s="71"/>
      <c r="B35" s="100"/>
      <c r="C35" s="101"/>
      <c r="D35" s="72"/>
    </row>
    <row r="36" spans="1:4" ht="20.25">
      <c r="A36" s="71"/>
      <c r="B36" s="100"/>
      <c r="C36" s="101"/>
      <c r="D36" s="72"/>
    </row>
    <row r="37" spans="1:4" ht="20.25">
      <c r="A37" s="71"/>
      <c r="B37" s="100"/>
      <c r="C37" s="101"/>
      <c r="D37" s="72"/>
    </row>
    <row r="38" spans="1:4" ht="20.25">
      <c r="A38" s="71"/>
      <c r="B38" s="100"/>
      <c r="C38" s="101"/>
      <c r="D38" s="72"/>
    </row>
    <row r="39" spans="1:4" ht="20.25">
      <c r="A39" s="71"/>
      <c r="B39" s="100"/>
      <c r="C39" s="101"/>
      <c r="D39" s="72"/>
    </row>
    <row r="40" spans="1:4" ht="28.5">
      <c r="A40" s="69" t="s">
        <v>157</v>
      </c>
      <c r="B40" s="102" t="s">
        <v>156</v>
      </c>
      <c r="C40" s="102"/>
      <c r="D40" s="69" t="s">
        <v>158</v>
      </c>
    </row>
    <row r="41" spans="1:4" ht="20.25">
      <c r="A41" s="71"/>
      <c r="B41" s="100"/>
      <c r="C41" s="101"/>
      <c r="D41" s="72"/>
    </row>
    <row r="42" spans="1:4" ht="20.25">
      <c r="A42" s="71"/>
      <c r="B42" s="100"/>
      <c r="C42" s="101"/>
      <c r="D42" s="72"/>
    </row>
    <row r="43" spans="1:4" ht="20.25">
      <c r="A43" s="71"/>
      <c r="B43" s="100"/>
      <c r="C43" s="101"/>
      <c r="D43" s="72"/>
    </row>
    <row r="44" spans="1:4" ht="20.25">
      <c r="A44" s="71"/>
      <c r="B44" s="100"/>
      <c r="C44" s="101"/>
      <c r="D44" s="72"/>
    </row>
    <row r="45" spans="1:4" ht="20.25">
      <c r="A45" s="71"/>
      <c r="B45" s="100"/>
      <c r="C45" s="101"/>
      <c r="D45" s="72"/>
    </row>
    <row r="46" spans="1:4" ht="20.25">
      <c r="A46" s="71"/>
      <c r="B46" s="100"/>
      <c r="C46" s="101"/>
      <c r="D46" s="72"/>
    </row>
    <row r="47" spans="1:4" ht="20.25">
      <c r="A47" s="71"/>
      <c r="B47" s="100"/>
      <c r="C47" s="101"/>
      <c r="D47" s="72"/>
    </row>
    <row r="48" spans="1:4" ht="20.25">
      <c r="A48" s="71"/>
      <c r="B48" s="100"/>
      <c r="C48" s="101"/>
      <c r="D48" s="72"/>
    </row>
    <row r="49" spans="1:4" ht="20.25">
      <c r="A49" s="71"/>
      <c r="B49" s="100"/>
      <c r="C49" s="101"/>
      <c r="D49" s="72"/>
    </row>
    <row r="50" spans="1:4" ht="20.25">
      <c r="A50" s="71"/>
      <c r="B50" s="100"/>
      <c r="C50" s="101"/>
      <c r="D50" s="72"/>
    </row>
    <row r="51" spans="1:4" ht="20.25">
      <c r="A51" s="71"/>
      <c r="B51" s="100"/>
      <c r="C51" s="101"/>
      <c r="D51" s="72"/>
    </row>
    <row r="52" spans="1:4" ht="20.25">
      <c r="A52" s="71"/>
      <c r="B52" s="100"/>
      <c r="C52" s="101"/>
      <c r="D52" s="72"/>
    </row>
    <row r="53" spans="1:4" ht="20.25">
      <c r="A53" s="71"/>
      <c r="B53" s="100"/>
      <c r="C53" s="101"/>
      <c r="D53" s="72"/>
    </row>
    <row r="54" spans="1:4" ht="20.25">
      <c r="A54" s="71"/>
      <c r="B54" s="100"/>
      <c r="C54" s="101"/>
      <c r="D54" s="72"/>
    </row>
    <row r="55" spans="1:4" ht="20.25">
      <c r="A55" s="71"/>
      <c r="B55" s="100"/>
      <c r="C55" s="101"/>
      <c r="D55" s="72"/>
    </row>
    <row r="56" spans="1:4" ht="20.25">
      <c r="A56" s="71"/>
      <c r="B56" s="100"/>
      <c r="C56" s="101"/>
      <c r="D56" s="72"/>
    </row>
    <row r="57" spans="1:4" ht="20.25">
      <c r="A57" s="71"/>
      <c r="B57" s="100"/>
      <c r="C57" s="101"/>
      <c r="D57" s="72"/>
    </row>
    <row r="58" spans="1:4" ht="20.25">
      <c r="A58" s="71"/>
      <c r="B58" s="100"/>
      <c r="C58" s="101"/>
      <c r="D58" s="72"/>
    </row>
    <row r="59" spans="1:4" ht="20.25">
      <c r="A59" s="71"/>
      <c r="B59" s="100"/>
      <c r="C59" s="101"/>
      <c r="D59" s="72"/>
    </row>
    <row r="60" spans="1:4" ht="20.25">
      <c r="A60" s="71"/>
      <c r="B60" s="100"/>
      <c r="C60" s="101"/>
      <c r="D60" s="72"/>
    </row>
    <row r="61" spans="1:4" ht="20.25">
      <c r="A61" s="71"/>
      <c r="B61" s="100"/>
      <c r="C61" s="101"/>
      <c r="D61" s="72"/>
    </row>
    <row r="62" spans="1:4" ht="20.25">
      <c r="A62" s="71"/>
      <c r="B62" s="100"/>
      <c r="C62" s="101"/>
      <c r="D62" s="72"/>
    </row>
    <row r="63" spans="1:4" ht="20.25">
      <c r="A63" s="71"/>
      <c r="B63" s="100"/>
      <c r="C63" s="101"/>
      <c r="D63" s="72"/>
    </row>
    <row r="64" spans="1:4" ht="20.25">
      <c r="A64" s="71"/>
      <c r="B64" s="100"/>
      <c r="C64" s="101"/>
      <c r="D64" s="72"/>
    </row>
    <row r="65" spans="1:4" ht="20.25">
      <c r="A65" s="71"/>
      <c r="B65" s="100"/>
      <c r="C65" s="101"/>
      <c r="D65" s="72"/>
    </row>
    <row r="66" spans="1:4" ht="20.25">
      <c r="A66" s="71"/>
      <c r="B66" s="100"/>
      <c r="C66" s="101"/>
      <c r="D66" s="72"/>
    </row>
    <row r="67" spans="1:4" ht="20.25">
      <c r="A67" s="71"/>
      <c r="B67" s="100"/>
      <c r="C67" s="101"/>
      <c r="D67" s="72"/>
    </row>
    <row r="68" spans="1:4" ht="20.25">
      <c r="A68" s="71"/>
      <c r="B68" s="100"/>
      <c r="C68" s="101"/>
      <c r="D68" s="72"/>
    </row>
    <row r="69" spans="1:4" ht="20.25">
      <c r="A69" s="71"/>
      <c r="B69" s="100"/>
      <c r="C69" s="101"/>
      <c r="D69" s="72"/>
    </row>
    <row r="70" spans="1:4" ht="20.25">
      <c r="A70" s="71"/>
      <c r="B70" s="100"/>
      <c r="C70" s="101"/>
      <c r="D70" s="72"/>
    </row>
    <row r="71" spans="1:4" ht="20.25">
      <c r="A71" s="71"/>
      <c r="B71" s="100"/>
      <c r="C71" s="101"/>
      <c r="D71" s="72"/>
    </row>
    <row r="72" spans="1:4" ht="20.25">
      <c r="A72" s="71"/>
      <c r="B72" s="100"/>
      <c r="C72" s="101"/>
      <c r="D72" s="72"/>
    </row>
    <row r="73" spans="1:4" ht="20.25">
      <c r="A73" s="71"/>
      <c r="B73" s="100"/>
      <c r="C73" s="101"/>
      <c r="D73" s="72"/>
    </row>
    <row r="74" spans="1:4" ht="20.25">
      <c r="A74" s="71"/>
      <c r="B74" s="100"/>
      <c r="C74" s="101"/>
      <c r="D74" s="72"/>
    </row>
    <row r="75" spans="1:4" ht="20.25">
      <c r="A75" s="71"/>
      <c r="B75" s="100"/>
      <c r="C75" s="101"/>
      <c r="D75" s="72"/>
    </row>
    <row r="76" spans="1:4" ht="20.25">
      <c r="A76" s="71"/>
      <c r="B76" s="100"/>
      <c r="C76" s="101"/>
      <c r="D76" s="72"/>
    </row>
    <row r="77" spans="1:4" ht="20.25">
      <c r="A77" s="71"/>
      <c r="B77" s="100"/>
      <c r="C77" s="101"/>
      <c r="D77" s="72"/>
    </row>
    <row r="78" spans="1:4" ht="20.25">
      <c r="A78" s="71"/>
      <c r="B78" s="100"/>
      <c r="C78" s="101"/>
      <c r="D78" s="72"/>
    </row>
    <row r="79" spans="1:4" ht="28.5">
      <c r="A79" s="69" t="s">
        <v>157</v>
      </c>
      <c r="B79" s="102" t="s">
        <v>156</v>
      </c>
      <c r="C79" s="102"/>
      <c r="D79" s="69" t="s">
        <v>158</v>
      </c>
    </row>
    <row r="80" spans="1:4" ht="20.25">
      <c r="A80" s="71"/>
      <c r="B80" s="100"/>
      <c r="C80" s="101"/>
      <c r="D80" s="72"/>
    </row>
    <row r="81" spans="1:4" ht="20.25">
      <c r="A81" s="71"/>
      <c r="B81" s="100"/>
      <c r="C81" s="101"/>
      <c r="D81" s="72"/>
    </row>
    <row r="82" spans="1:4" ht="20.25">
      <c r="A82" s="71"/>
      <c r="B82" s="100"/>
      <c r="C82" s="101"/>
      <c r="D82" s="72"/>
    </row>
    <row r="83" spans="1:4" ht="20.25">
      <c r="A83" s="71"/>
      <c r="B83" s="100"/>
      <c r="C83" s="101"/>
      <c r="D83" s="72"/>
    </row>
    <row r="84" spans="1:4" ht="20.25">
      <c r="A84" s="71"/>
      <c r="B84" s="100"/>
      <c r="C84" s="101"/>
      <c r="D84" s="72"/>
    </row>
    <row r="85" spans="1:4" ht="20.25">
      <c r="A85" s="71"/>
      <c r="B85" s="100"/>
      <c r="C85" s="101"/>
      <c r="D85" s="72"/>
    </row>
    <row r="86" spans="1:4" ht="20.25">
      <c r="A86" s="71"/>
      <c r="B86" s="100"/>
      <c r="C86" s="101"/>
      <c r="D86" s="72"/>
    </row>
    <row r="87" spans="1:4" ht="20.25">
      <c r="A87" s="71"/>
      <c r="B87" s="100"/>
      <c r="C87" s="101"/>
      <c r="D87" s="72"/>
    </row>
    <row r="88" spans="1:4" ht="20.25">
      <c r="A88" s="71"/>
      <c r="B88" s="100"/>
      <c r="C88" s="101"/>
      <c r="D88" s="72"/>
    </row>
    <row r="89" spans="1:4" ht="20.25">
      <c r="A89" s="71"/>
      <c r="B89" s="100"/>
      <c r="C89" s="101"/>
      <c r="D89" s="72"/>
    </row>
    <row r="90" spans="1:4" ht="20.25">
      <c r="A90" s="71"/>
      <c r="B90" s="100"/>
      <c r="C90" s="101"/>
      <c r="D90" s="72"/>
    </row>
    <row r="91" spans="1:4" ht="20.25">
      <c r="A91" s="71"/>
      <c r="B91" s="100"/>
      <c r="C91" s="101"/>
      <c r="D91" s="72"/>
    </row>
    <row r="92" spans="1:4" ht="20.25">
      <c r="A92" s="71"/>
      <c r="B92" s="100"/>
      <c r="C92" s="101"/>
      <c r="D92" s="72"/>
    </row>
    <row r="93" spans="1:4" ht="20.25">
      <c r="A93" s="71"/>
      <c r="B93" s="100"/>
      <c r="C93" s="101"/>
      <c r="D93" s="72"/>
    </row>
    <row r="94" spans="1:4" ht="20.25">
      <c r="A94" s="71"/>
      <c r="B94" s="100"/>
      <c r="C94" s="101"/>
      <c r="D94" s="72"/>
    </row>
    <row r="95" spans="1:4" ht="20.25">
      <c r="A95" s="71"/>
      <c r="B95" s="100"/>
      <c r="C95" s="101"/>
      <c r="D95" s="72"/>
    </row>
    <row r="96" spans="1:4" ht="20.25">
      <c r="A96" s="71"/>
      <c r="B96" s="100"/>
      <c r="C96" s="101"/>
      <c r="D96" s="72"/>
    </row>
    <row r="97" spans="1:4" ht="20.25">
      <c r="A97" s="71"/>
      <c r="B97" s="100"/>
      <c r="C97" s="101"/>
      <c r="D97" s="72"/>
    </row>
    <row r="98" spans="1:4" ht="20.25">
      <c r="A98" s="71"/>
      <c r="B98" s="100"/>
      <c r="C98" s="101"/>
      <c r="D98" s="72"/>
    </row>
    <row r="99" spans="1:4" ht="20.25">
      <c r="A99" s="71"/>
      <c r="B99" s="100"/>
      <c r="C99" s="101"/>
      <c r="D99" s="72"/>
    </row>
    <row r="100" spans="1:4" ht="20.25">
      <c r="A100" s="71"/>
      <c r="B100" s="100"/>
      <c r="C100" s="101"/>
      <c r="D100" s="72"/>
    </row>
    <row r="101" spans="1:4" ht="20.25">
      <c r="A101" s="71"/>
      <c r="B101" s="100"/>
      <c r="C101" s="101"/>
      <c r="D101" s="72"/>
    </row>
    <row r="102" spans="1:4" ht="20.25">
      <c r="A102" s="71"/>
      <c r="B102" s="100"/>
      <c r="C102" s="101"/>
      <c r="D102" s="72"/>
    </row>
    <row r="103" spans="1:4" ht="20.25">
      <c r="A103" s="71"/>
      <c r="B103" s="100"/>
      <c r="C103" s="101"/>
      <c r="D103" s="72"/>
    </row>
    <row r="104" spans="1:4" ht="20.25">
      <c r="A104" s="71"/>
      <c r="B104" s="100"/>
      <c r="C104" s="101"/>
      <c r="D104" s="72"/>
    </row>
    <row r="105" spans="1:4" ht="20.25">
      <c r="A105" s="71"/>
      <c r="B105" s="100"/>
      <c r="C105" s="101"/>
      <c r="D105" s="72"/>
    </row>
    <row r="106" spans="1:4" ht="20.25">
      <c r="A106" s="71"/>
      <c r="B106" s="100"/>
      <c r="C106" s="101"/>
      <c r="D106" s="72"/>
    </row>
    <row r="107" spans="1:4" ht="20.25">
      <c r="A107" s="71"/>
      <c r="B107" s="100"/>
      <c r="C107" s="101"/>
      <c r="D107" s="72"/>
    </row>
    <row r="108" spans="1:4" ht="20.25">
      <c r="A108" s="71"/>
      <c r="B108" s="100"/>
      <c r="C108" s="101"/>
      <c r="D108" s="72"/>
    </row>
    <row r="109" spans="1:4" ht="20.25">
      <c r="A109" s="71"/>
      <c r="B109" s="100"/>
      <c r="C109" s="101"/>
      <c r="D109" s="72"/>
    </row>
    <row r="110" spans="1:4" ht="20.25">
      <c r="A110" s="71"/>
      <c r="B110" s="100"/>
      <c r="C110" s="101"/>
      <c r="D110" s="72"/>
    </row>
    <row r="111" spans="1:4" ht="20.25">
      <c r="A111" s="71"/>
      <c r="B111" s="100"/>
      <c r="C111" s="101"/>
      <c r="D111" s="72"/>
    </row>
    <row r="112" spans="1:4" ht="20.25">
      <c r="A112" s="71"/>
      <c r="B112" s="100"/>
      <c r="C112" s="101"/>
      <c r="D112" s="72"/>
    </row>
    <row r="113" spans="1:4" ht="20.25">
      <c r="A113" s="71"/>
      <c r="B113" s="100"/>
      <c r="C113" s="101"/>
      <c r="D113" s="72"/>
    </row>
    <row r="114" spans="1:4" ht="20.25">
      <c r="A114" s="71"/>
      <c r="B114" s="100"/>
      <c r="C114" s="101"/>
      <c r="D114" s="72"/>
    </row>
    <row r="115" spans="1:4" ht="20.25">
      <c r="A115" s="71"/>
      <c r="B115" s="100"/>
      <c r="C115" s="101"/>
      <c r="D115" s="72"/>
    </row>
    <row r="116" spans="1:4" ht="20.25">
      <c r="A116" s="71"/>
      <c r="B116" s="100"/>
      <c r="C116" s="101"/>
      <c r="D116" s="72"/>
    </row>
    <row r="117" spans="1:4" ht="20.25">
      <c r="A117" s="71"/>
      <c r="B117" s="100"/>
      <c r="C117" s="101"/>
      <c r="D117" s="72"/>
    </row>
    <row r="118" spans="1:4" ht="20.25">
      <c r="A118" s="71"/>
      <c r="B118" s="100"/>
      <c r="C118" s="101"/>
      <c r="D118" s="72"/>
    </row>
    <row r="119" spans="1:4" ht="12.75">
      <c r="A119" s="42"/>
      <c r="B119" s="73"/>
      <c r="C119" s="73"/>
      <c r="D119" s="73"/>
    </row>
    <row r="120" spans="1:4" ht="12.75">
      <c r="A120" s="42"/>
      <c r="B120" s="73"/>
      <c r="C120" s="73"/>
      <c r="D120" s="73"/>
    </row>
  </sheetData>
  <mergeCells count="118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9:C29"/>
    <mergeCell ref="B30:C30"/>
    <mergeCell ref="B31:C31"/>
    <mergeCell ref="B25:C25"/>
    <mergeCell ref="B26:C26"/>
    <mergeCell ref="B27:C27"/>
    <mergeCell ref="B28:C28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6:C76"/>
    <mergeCell ref="B77:C77"/>
    <mergeCell ref="B78:C78"/>
    <mergeCell ref="B72:C72"/>
    <mergeCell ref="B73:C73"/>
    <mergeCell ref="B74:C74"/>
    <mergeCell ref="B75:C75"/>
    <mergeCell ref="B86:C86"/>
    <mergeCell ref="B87:C87"/>
    <mergeCell ref="B80:C80"/>
    <mergeCell ref="B81:C81"/>
    <mergeCell ref="B82:C82"/>
    <mergeCell ref="B83:C83"/>
    <mergeCell ref="B92:C92"/>
    <mergeCell ref="B79:C79"/>
    <mergeCell ref="B93:C93"/>
    <mergeCell ref="B94:C94"/>
    <mergeCell ref="B88:C88"/>
    <mergeCell ref="B89:C89"/>
    <mergeCell ref="B90:C90"/>
    <mergeCell ref="B91:C91"/>
    <mergeCell ref="B84:C84"/>
    <mergeCell ref="B85:C85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5:C115"/>
    <mergeCell ref="B116:C116"/>
    <mergeCell ref="B117:C1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zoomScale="75" zoomScaleNormal="75" zoomScalePageLayoutView="0" workbookViewId="0" topLeftCell="A100">
      <selection activeCell="C126" sqref="C126"/>
    </sheetView>
  </sheetViews>
  <sheetFormatPr defaultColWidth="9.140625" defaultRowHeight="12.75"/>
  <cols>
    <col min="1" max="1" width="58.8515625" style="15" customWidth="1"/>
    <col min="2" max="2" width="14.57421875" style="15" customWidth="1"/>
    <col min="3" max="3" width="9.421875" style="15" customWidth="1"/>
    <col min="4" max="4" width="18.140625" style="15" customWidth="1"/>
    <col min="5" max="5" width="16.57421875" style="11" customWidth="1"/>
    <col min="6" max="16384" width="9.140625" style="15" customWidth="1"/>
  </cols>
  <sheetData>
    <row r="1" spans="1:4" ht="20.25">
      <c r="A1" s="116" t="s">
        <v>132</v>
      </c>
      <c r="B1" s="117"/>
      <c r="C1" s="117"/>
      <c r="D1" s="117"/>
    </row>
    <row r="2" spans="1:5" ht="15.75" customHeight="1">
      <c r="A2" s="107" t="s">
        <v>36</v>
      </c>
      <c r="B2" s="108"/>
      <c r="C2" s="108"/>
      <c r="D2" s="109"/>
      <c r="E2" s="6"/>
    </row>
    <row r="3" spans="1:5" ht="31.5">
      <c r="A3" s="3" t="s">
        <v>11</v>
      </c>
      <c r="B3" s="3" t="s">
        <v>12</v>
      </c>
      <c r="C3" s="3" t="s">
        <v>130</v>
      </c>
      <c r="D3" s="3" t="s">
        <v>126</v>
      </c>
      <c r="E3" s="3" t="s">
        <v>126</v>
      </c>
    </row>
    <row r="4" spans="1:5" ht="15.75">
      <c r="A4" s="9" t="s">
        <v>1</v>
      </c>
      <c r="B4" s="10" t="s">
        <v>13</v>
      </c>
      <c r="C4" s="2">
        <v>1</v>
      </c>
      <c r="D4" s="38">
        <v>10000</v>
      </c>
      <c r="E4" s="35">
        <f>D4-D4*20/100</f>
        <v>8000</v>
      </c>
    </row>
    <row r="5" spans="1:5" ht="15.75">
      <c r="A5" s="1" t="s">
        <v>18</v>
      </c>
      <c r="B5" s="8">
        <v>15133</v>
      </c>
      <c r="C5" s="8">
        <v>1</v>
      </c>
      <c r="D5" s="38">
        <v>8000</v>
      </c>
      <c r="E5" s="35">
        <f aca="true" t="shared" si="0" ref="E5:E16">D5-D5*20/100</f>
        <v>6400</v>
      </c>
    </row>
    <row r="6" spans="1:5" ht="15.75">
      <c r="A6" s="1" t="s">
        <v>120</v>
      </c>
      <c r="B6" s="8"/>
      <c r="C6" s="8"/>
      <c r="D6" s="38">
        <v>4000</v>
      </c>
      <c r="E6" s="35">
        <f t="shared" si="0"/>
        <v>3200</v>
      </c>
    </row>
    <row r="7" spans="1:5" ht="31.5">
      <c r="A7" s="1" t="s">
        <v>101</v>
      </c>
      <c r="B7" s="8">
        <v>15104</v>
      </c>
      <c r="C7" s="8">
        <v>1</v>
      </c>
      <c r="D7" s="38">
        <v>5000</v>
      </c>
      <c r="E7" s="35">
        <f t="shared" si="0"/>
        <v>4000</v>
      </c>
    </row>
    <row r="8" spans="1:5" ht="15.75">
      <c r="A8" s="1" t="s">
        <v>14</v>
      </c>
      <c r="B8" s="8">
        <v>15110</v>
      </c>
      <c r="C8" s="8">
        <v>1</v>
      </c>
      <c r="D8" s="38">
        <v>1000</v>
      </c>
      <c r="E8" s="35">
        <f t="shared" si="0"/>
        <v>800</v>
      </c>
    </row>
    <row r="9" spans="1:5" ht="31.5">
      <c r="A9" s="1" t="s">
        <v>20</v>
      </c>
      <c r="B9" s="8">
        <v>15111</v>
      </c>
      <c r="C9" s="8">
        <v>1</v>
      </c>
      <c r="D9" s="38">
        <v>300</v>
      </c>
      <c r="E9" s="35">
        <f t="shared" si="0"/>
        <v>240</v>
      </c>
    </row>
    <row r="10" spans="1:5" ht="15.75">
      <c r="A10" s="1" t="s">
        <v>15</v>
      </c>
      <c r="B10" s="8">
        <v>15118</v>
      </c>
      <c r="C10" s="8">
        <v>1</v>
      </c>
      <c r="D10" s="38">
        <v>1000</v>
      </c>
      <c r="E10" s="35">
        <f t="shared" si="0"/>
        <v>800</v>
      </c>
    </row>
    <row r="11" spans="1:5" ht="15.75">
      <c r="A11" s="1" t="s">
        <v>19</v>
      </c>
      <c r="B11" s="8">
        <v>15199</v>
      </c>
      <c r="C11" s="8">
        <v>1</v>
      </c>
      <c r="D11" s="38">
        <v>500</v>
      </c>
      <c r="E11" s="35">
        <f t="shared" si="0"/>
        <v>400</v>
      </c>
    </row>
    <row r="12" spans="1:5" ht="15.75">
      <c r="A12" s="1" t="s">
        <v>21</v>
      </c>
      <c r="B12" s="8">
        <v>15184</v>
      </c>
      <c r="C12" s="8">
        <v>1</v>
      </c>
      <c r="D12" s="38">
        <v>100</v>
      </c>
      <c r="E12" s="35">
        <f t="shared" si="0"/>
        <v>80</v>
      </c>
    </row>
    <row r="13" spans="1:5" ht="15.75">
      <c r="A13" s="1" t="s">
        <v>16</v>
      </c>
      <c r="B13" s="8">
        <v>15121</v>
      </c>
      <c r="C13" s="8">
        <v>1</v>
      </c>
      <c r="D13" s="38">
        <v>1000</v>
      </c>
      <c r="E13" s="35">
        <f t="shared" si="0"/>
        <v>800</v>
      </c>
    </row>
    <row r="14" spans="1:5" ht="15.75">
      <c r="A14" s="1" t="s">
        <v>17</v>
      </c>
      <c r="B14" s="8">
        <v>15123</v>
      </c>
      <c r="C14" s="8">
        <v>1</v>
      </c>
      <c r="D14" s="38">
        <v>700</v>
      </c>
      <c r="E14" s="35">
        <f t="shared" si="0"/>
        <v>560</v>
      </c>
    </row>
    <row r="15" spans="1:5" ht="15.75">
      <c r="A15" s="1" t="s">
        <v>35</v>
      </c>
      <c r="B15" s="8">
        <v>15166</v>
      </c>
      <c r="C15" s="8">
        <v>1</v>
      </c>
      <c r="D15" s="38">
        <v>500</v>
      </c>
      <c r="E15" s="35">
        <f t="shared" si="0"/>
        <v>400</v>
      </c>
    </row>
    <row r="16" spans="1:5" ht="15.75">
      <c r="A16" s="1" t="s">
        <v>31</v>
      </c>
      <c r="B16" s="8">
        <v>4039</v>
      </c>
      <c r="C16" s="8">
        <v>1</v>
      </c>
      <c r="D16" s="38">
        <v>200</v>
      </c>
      <c r="E16" s="35">
        <f t="shared" si="0"/>
        <v>160</v>
      </c>
    </row>
    <row r="17" spans="1:5" s="11" customFormat="1" ht="15.75">
      <c r="A17" s="113" t="s">
        <v>22</v>
      </c>
      <c r="B17" s="113"/>
      <c r="C17" s="113"/>
      <c r="D17" s="1"/>
      <c r="E17" s="6"/>
    </row>
    <row r="18" spans="1:5" s="11" customFormat="1" ht="15.75">
      <c r="A18" s="4" t="s">
        <v>38</v>
      </c>
      <c r="B18" s="4"/>
      <c r="C18" s="4"/>
      <c r="D18" s="20"/>
      <c r="E18" s="6"/>
    </row>
    <row r="19" spans="1:5" s="11" customFormat="1" ht="15.75">
      <c r="A19" s="5" t="s">
        <v>102</v>
      </c>
      <c r="B19" s="5" t="s">
        <v>40</v>
      </c>
      <c r="C19" s="5">
        <v>16</v>
      </c>
      <c r="D19" s="37">
        <v>5</v>
      </c>
      <c r="E19" s="35">
        <f aca="true" t="shared" si="1" ref="E19:E45">D19-D19*20/100</f>
        <v>4</v>
      </c>
    </row>
    <row r="20" spans="1:5" s="11" customFormat="1" ht="15.75">
      <c r="A20" s="5" t="s">
        <v>102</v>
      </c>
      <c r="B20" s="5" t="s">
        <v>39</v>
      </c>
      <c r="C20" s="5">
        <v>87</v>
      </c>
      <c r="D20" s="37">
        <v>5</v>
      </c>
      <c r="E20" s="35">
        <f t="shared" si="1"/>
        <v>4</v>
      </c>
    </row>
    <row r="21" spans="1:5" s="11" customFormat="1" ht="15.75">
      <c r="A21" s="5" t="s">
        <v>41</v>
      </c>
      <c r="B21" s="5" t="s">
        <v>42</v>
      </c>
      <c r="C21" s="5">
        <v>22</v>
      </c>
      <c r="D21" s="37">
        <v>5</v>
      </c>
      <c r="E21" s="35">
        <f t="shared" si="1"/>
        <v>4</v>
      </c>
    </row>
    <row r="22" spans="1:5" s="11" customFormat="1" ht="15.75">
      <c r="A22" s="5" t="s">
        <v>41</v>
      </c>
      <c r="B22" s="5" t="s">
        <v>43</v>
      </c>
      <c r="C22" s="5">
        <v>15</v>
      </c>
      <c r="D22" s="37">
        <v>5</v>
      </c>
      <c r="E22" s="35">
        <f t="shared" si="1"/>
        <v>4</v>
      </c>
    </row>
    <row r="23" spans="1:5" s="11" customFormat="1" ht="15.75">
      <c r="A23" s="5" t="s">
        <v>103</v>
      </c>
      <c r="B23" s="5" t="s">
        <v>44</v>
      </c>
      <c r="C23" s="5">
        <v>45</v>
      </c>
      <c r="D23" s="37">
        <v>5</v>
      </c>
      <c r="E23" s="35">
        <f t="shared" si="1"/>
        <v>4</v>
      </c>
    </row>
    <row r="24" spans="1:5" s="11" customFormat="1" ht="15.75">
      <c r="A24" s="5" t="s">
        <v>45</v>
      </c>
      <c r="B24" s="5" t="s">
        <v>82</v>
      </c>
      <c r="C24" s="5">
        <v>24</v>
      </c>
      <c r="D24" s="36">
        <v>5</v>
      </c>
      <c r="E24" s="35">
        <f t="shared" si="1"/>
        <v>4</v>
      </c>
    </row>
    <row r="25" spans="1:5" s="11" customFormat="1" ht="15.75">
      <c r="A25" s="5" t="s">
        <v>46</v>
      </c>
      <c r="B25" s="5" t="s">
        <v>47</v>
      </c>
      <c r="C25" s="5">
        <v>15</v>
      </c>
      <c r="D25" s="37">
        <v>5</v>
      </c>
      <c r="E25" s="35">
        <f t="shared" si="1"/>
        <v>4</v>
      </c>
    </row>
    <row r="26" spans="1:5" s="11" customFormat="1" ht="15.75">
      <c r="A26" s="5" t="s">
        <v>46</v>
      </c>
      <c r="B26" s="5" t="s">
        <v>48</v>
      </c>
      <c r="C26" s="5">
        <v>10</v>
      </c>
      <c r="D26" s="37">
        <v>5</v>
      </c>
      <c r="E26" s="35">
        <f t="shared" si="1"/>
        <v>4</v>
      </c>
    </row>
    <row r="27" spans="1:5" s="11" customFormat="1" ht="15.75">
      <c r="A27" s="5" t="s">
        <v>46</v>
      </c>
      <c r="B27" s="5" t="s">
        <v>49</v>
      </c>
      <c r="C27" s="5">
        <v>24</v>
      </c>
      <c r="D27" s="37">
        <v>5</v>
      </c>
      <c r="E27" s="35">
        <f t="shared" si="1"/>
        <v>4</v>
      </c>
    </row>
    <row r="28" spans="1:5" s="11" customFormat="1" ht="15.75">
      <c r="A28" s="5" t="s">
        <v>79</v>
      </c>
      <c r="B28" s="5" t="s">
        <v>42</v>
      </c>
      <c r="C28" s="5">
        <v>8</v>
      </c>
      <c r="D28" s="37">
        <v>5</v>
      </c>
      <c r="E28" s="35">
        <f t="shared" si="1"/>
        <v>4</v>
      </c>
    </row>
    <row r="29" spans="1:5" s="11" customFormat="1" ht="15.75">
      <c r="A29" s="5" t="s">
        <v>50</v>
      </c>
      <c r="B29" s="5" t="s">
        <v>49</v>
      </c>
      <c r="C29" s="5">
        <v>3</v>
      </c>
      <c r="D29" s="37">
        <v>5</v>
      </c>
      <c r="E29" s="35">
        <f t="shared" si="1"/>
        <v>4</v>
      </c>
    </row>
    <row r="30" spans="1:5" s="11" customFormat="1" ht="15.75">
      <c r="A30" s="5" t="s">
        <v>80</v>
      </c>
      <c r="B30" s="6" t="s">
        <v>43</v>
      </c>
      <c r="C30" s="6">
        <v>6</v>
      </c>
      <c r="D30" s="37">
        <v>5</v>
      </c>
      <c r="E30" s="35">
        <f t="shared" si="1"/>
        <v>4</v>
      </c>
    </row>
    <row r="31" spans="1:5" s="11" customFormat="1" ht="15.75">
      <c r="A31" s="5" t="s">
        <v>80</v>
      </c>
      <c r="B31" s="5" t="s">
        <v>44</v>
      </c>
      <c r="C31" s="5">
        <v>6</v>
      </c>
      <c r="D31" s="37">
        <v>5</v>
      </c>
      <c r="E31" s="35">
        <f t="shared" si="1"/>
        <v>4</v>
      </c>
    </row>
    <row r="32" spans="1:5" s="11" customFormat="1" ht="15.75">
      <c r="A32" s="5" t="s">
        <v>52</v>
      </c>
      <c r="B32" s="5" t="s">
        <v>51</v>
      </c>
      <c r="C32" s="5">
        <v>3</v>
      </c>
      <c r="D32" s="36">
        <v>10</v>
      </c>
      <c r="E32" s="35">
        <f t="shared" si="1"/>
        <v>8</v>
      </c>
    </row>
    <row r="33" spans="1:5" s="11" customFormat="1" ht="15.75">
      <c r="A33" s="5" t="s">
        <v>52</v>
      </c>
      <c r="B33" s="5" t="s">
        <v>53</v>
      </c>
      <c r="C33" s="5">
        <v>15</v>
      </c>
      <c r="D33" s="36">
        <v>10</v>
      </c>
      <c r="E33" s="35">
        <f t="shared" si="1"/>
        <v>8</v>
      </c>
    </row>
    <row r="34" spans="1:5" s="11" customFormat="1" ht="15.75">
      <c r="A34" s="5" t="s">
        <v>81</v>
      </c>
      <c r="B34" s="5" t="s">
        <v>51</v>
      </c>
      <c r="C34" s="5">
        <v>7</v>
      </c>
      <c r="D34" s="37">
        <v>5</v>
      </c>
      <c r="E34" s="35">
        <f t="shared" si="1"/>
        <v>4</v>
      </c>
    </row>
    <row r="35" spans="1:5" s="11" customFormat="1" ht="15.75">
      <c r="A35" s="5" t="s">
        <v>87</v>
      </c>
      <c r="B35" s="6"/>
      <c r="C35" s="5">
        <v>20</v>
      </c>
      <c r="D35" s="37">
        <v>5</v>
      </c>
      <c r="E35" s="35">
        <f t="shared" si="1"/>
        <v>4</v>
      </c>
    </row>
    <row r="36" spans="1:5" s="11" customFormat="1" ht="15.75">
      <c r="A36" s="5" t="s">
        <v>104</v>
      </c>
      <c r="B36" s="5"/>
      <c r="C36" s="5">
        <v>10</v>
      </c>
      <c r="D36" s="37">
        <v>5</v>
      </c>
      <c r="E36" s="35">
        <f t="shared" si="1"/>
        <v>4</v>
      </c>
    </row>
    <row r="37" spans="1:5" s="11" customFormat="1" ht="15.75">
      <c r="A37" s="5" t="s">
        <v>105</v>
      </c>
      <c r="B37" s="5"/>
      <c r="C37" s="5">
        <v>14</v>
      </c>
      <c r="D37" s="37">
        <v>5</v>
      </c>
      <c r="E37" s="35">
        <f t="shared" si="1"/>
        <v>4</v>
      </c>
    </row>
    <row r="38" spans="1:5" s="11" customFormat="1" ht="15.75">
      <c r="A38" s="5" t="s">
        <v>88</v>
      </c>
      <c r="B38" s="5"/>
      <c r="C38" s="5">
        <v>5</v>
      </c>
      <c r="D38" s="37">
        <v>5</v>
      </c>
      <c r="E38" s="35">
        <f t="shared" si="1"/>
        <v>4</v>
      </c>
    </row>
    <row r="39" spans="1:5" s="11" customFormat="1" ht="15.75">
      <c r="A39" s="5" t="s">
        <v>89</v>
      </c>
      <c r="B39" s="5"/>
      <c r="C39" s="5">
        <v>4</v>
      </c>
      <c r="D39" s="37">
        <v>5</v>
      </c>
      <c r="E39" s="35">
        <f t="shared" si="1"/>
        <v>4</v>
      </c>
    </row>
    <row r="40" spans="1:5" s="11" customFormat="1" ht="15.75">
      <c r="A40" s="5" t="s">
        <v>90</v>
      </c>
      <c r="B40" s="5"/>
      <c r="C40" s="5">
        <v>9</v>
      </c>
      <c r="D40" s="37">
        <v>5</v>
      </c>
      <c r="E40" s="35">
        <f t="shared" si="1"/>
        <v>4</v>
      </c>
    </row>
    <row r="41" spans="1:5" s="11" customFormat="1" ht="15.75">
      <c r="A41" s="5" t="s">
        <v>91</v>
      </c>
      <c r="B41" s="5"/>
      <c r="C41" s="5">
        <v>2</v>
      </c>
      <c r="D41" s="37">
        <v>5</v>
      </c>
      <c r="E41" s="35">
        <f t="shared" si="1"/>
        <v>4</v>
      </c>
    </row>
    <row r="42" spans="1:5" s="11" customFormat="1" ht="15.75">
      <c r="A42" s="5" t="s">
        <v>106</v>
      </c>
      <c r="B42" s="5"/>
      <c r="C42" s="5">
        <v>14</v>
      </c>
      <c r="D42" s="37">
        <v>5</v>
      </c>
      <c r="E42" s="35">
        <f t="shared" si="1"/>
        <v>4</v>
      </c>
    </row>
    <row r="43" spans="1:5" s="11" customFormat="1" ht="15.75">
      <c r="A43" s="5" t="s">
        <v>92</v>
      </c>
      <c r="B43" s="5"/>
      <c r="C43" s="5">
        <v>7</v>
      </c>
      <c r="D43" s="37">
        <v>5</v>
      </c>
      <c r="E43" s="35">
        <f t="shared" si="1"/>
        <v>4</v>
      </c>
    </row>
    <row r="44" spans="1:5" s="11" customFormat="1" ht="15.75">
      <c r="A44" s="5" t="s">
        <v>93</v>
      </c>
      <c r="B44" s="5"/>
      <c r="C44" s="5">
        <v>12</v>
      </c>
      <c r="D44" s="37">
        <v>5</v>
      </c>
      <c r="E44" s="35">
        <f t="shared" si="1"/>
        <v>4</v>
      </c>
    </row>
    <row r="45" spans="1:5" s="11" customFormat="1" ht="15.75">
      <c r="A45" s="5" t="s">
        <v>94</v>
      </c>
      <c r="B45" s="5"/>
      <c r="C45" s="5">
        <v>55</v>
      </c>
      <c r="D45" s="37">
        <v>5</v>
      </c>
      <c r="E45" s="35">
        <f t="shared" si="1"/>
        <v>4</v>
      </c>
    </row>
    <row r="46" spans="1:5" s="11" customFormat="1" ht="15.75">
      <c r="A46" s="7" t="s">
        <v>23</v>
      </c>
      <c r="B46" s="4"/>
      <c r="C46" s="4"/>
      <c r="D46" s="20"/>
      <c r="E46" s="6"/>
    </row>
    <row r="47" spans="1:5" s="11" customFormat="1" ht="15.75">
      <c r="A47" s="6" t="s">
        <v>54</v>
      </c>
      <c r="B47" s="6"/>
      <c r="C47" s="6">
        <v>3</v>
      </c>
      <c r="D47" s="35">
        <v>15</v>
      </c>
      <c r="E47" s="35">
        <f aca="true" t="shared" si="2" ref="E47:E69">D47-D47*20/100</f>
        <v>12</v>
      </c>
    </row>
    <row r="48" spans="1:5" s="11" customFormat="1" ht="15.75">
      <c r="A48" s="6" t="s">
        <v>55</v>
      </c>
      <c r="B48" s="6"/>
      <c r="C48" s="6">
        <v>2</v>
      </c>
      <c r="D48" s="35">
        <v>15</v>
      </c>
      <c r="E48" s="35">
        <f t="shared" si="2"/>
        <v>12</v>
      </c>
    </row>
    <row r="49" spans="1:5" s="11" customFormat="1" ht="15.75">
      <c r="A49" s="6" t="s">
        <v>56</v>
      </c>
      <c r="B49" s="6"/>
      <c r="C49" s="6">
        <v>2</v>
      </c>
      <c r="D49" s="35">
        <v>15</v>
      </c>
      <c r="E49" s="35">
        <f t="shared" si="2"/>
        <v>12</v>
      </c>
    </row>
    <row r="50" spans="1:5" s="11" customFormat="1" ht="15.75">
      <c r="A50" s="6" t="s">
        <v>57</v>
      </c>
      <c r="B50" s="6"/>
      <c r="C50" s="6">
        <v>2</v>
      </c>
      <c r="D50" s="35">
        <v>15</v>
      </c>
      <c r="E50" s="35">
        <f t="shared" si="2"/>
        <v>12</v>
      </c>
    </row>
    <row r="51" spans="1:5" s="11" customFormat="1" ht="15.75">
      <c r="A51" s="6" t="s">
        <v>58</v>
      </c>
      <c r="B51" s="6"/>
      <c r="C51" s="6">
        <v>1</v>
      </c>
      <c r="D51" s="35">
        <v>15</v>
      </c>
      <c r="E51" s="35">
        <f t="shared" si="2"/>
        <v>12</v>
      </c>
    </row>
    <row r="52" spans="1:5" s="11" customFormat="1" ht="15.75">
      <c r="A52" s="6" t="s">
        <v>59</v>
      </c>
      <c r="B52" s="6"/>
      <c r="C52" s="6">
        <v>1</v>
      </c>
      <c r="D52" s="35">
        <v>15</v>
      </c>
      <c r="E52" s="35">
        <f t="shared" si="2"/>
        <v>12</v>
      </c>
    </row>
    <row r="53" spans="1:5" s="11" customFormat="1" ht="15.75">
      <c r="A53" s="6" t="s">
        <v>60</v>
      </c>
      <c r="B53" s="6"/>
      <c r="C53" s="6">
        <v>1</v>
      </c>
      <c r="D53" s="35">
        <v>15</v>
      </c>
      <c r="E53" s="35">
        <f t="shared" si="2"/>
        <v>12</v>
      </c>
    </row>
    <row r="54" spans="1:5" s="11" customFormat="1" ht="15.75">
      <c r="A54" s="6" t="s">
        <v>61</v>
      </c>
      <c r="B54" s="6"/>
      <c r="C54" s="6">
        <v>2</v>
      </c>
      <c r="D54" s="35">
        <v>15</v>
      </c>
      <c r="E54" s="35">
        <f t="shared" si="2"/>
        <v>12</v>
      </c>
    </row>
    <row r="55" spans="1:5" s="11" customFormat="1" ht="15.75">
      <c r="A55" s="6" t="s">
        <v>83</v>
      </c>
      <c r="B55" s="6"/>
      <c r="C55" s="5">
        <v>2</v>
      </c>
      <c r="D55" s="35">
        <v>15</v>
      </c>
      <c r="E55" s="35">
        <f t="shared" si="2"/>
        <v>12</v>
      </c>
    </row>
    <row r="56" spans="1:5" s="11" customFormat="1" ht="15.75">
      <c r="A56" s="6" t="s">
        <v>62</v>
      </c>
      <c r="B56" s="6"/>
      <c r="C56" s="6">
        <v>1</v>
      </c>
      <c r="D56" s="35">
        <v>15</v>
      </c>
      <c r="E56" s="35">
        <f t="shared" si="2"/>
        <v>12</v>
      </c>
    </row>
    <row r="57" spans="1:5" s="11" customFormat="1" ht="15.75">
      <c r="A57" s="6" t="s">
        <v>63</v>
      </c>
      <c r="B57" s="6"/>
      <c r="C57" s="6">
        <v>1</v>
      </c>
      <c r="D57" s="35">
        <v>15</v>
      </c>
      <c r="E57" s="35">
        <f t="shared" si="2"/>
        <v>12</v>
      </c>
    </row>
    <row r="58" spans="1:5" s="11" customFormat="1" ht="15.75">
      <c r="A58" s="6" t="s">
        <v>64</v>
      </c>
      <c r="B58" s="6"/>
      <c r="C58" s="6">
        <v>1</v>
      </c>
      <c r="D58" s="35">
        <v>15</v>
      </c>
      <c r="E58" s="35">
        <f t="shared" si="2"/>
        <v>12</v>
      </c>
    </row>
    <row r="59" spans="1:5" s="11" customFormat="1" ht="15.75">
      <c r="A59" s="6" t="s">
        <v>107</v>
      </c>
      <c r="B59" s="6"/>
      <c r="C59" s="6">
        <v>3</v>
      </c>
      <c r="D59" s="36">
        <v>15</v>
      </c>
      <c r="E59" s="35">
        <f t="shared" si="2"/>
        <v>12</v>
      </c>
    </row>
    <row r="60" spans="1:5" s="11" customFormat="1" ht="15.75">
      <c r="A60" s="6" t="s">
        <v>95</v>
      </c>
      <c r="B60" s="6"/>
      <c r="C60" s="6">
        <v>2</v>
      </c>
      <c r="D60" s="36">
        <v>50</v>
      </c>
      <c r="E60" s="35">
        <f t="shared" si="2"/>
        <v>40</v>
      </c>
    </row>
    <row r="61" spans="1:5" s="11" customFormat="1" ht="15.75">
      <c r="A61" s="6" t="s">
        <v>96</v>
      </c>
      <c r="B61" s="6"/>
      <c r="C61" s="6">
        <v>1</v>
      </c>
      <c r="D61" s="36">
        <v>30</v>
      </c>
      <c r="E61" s="35">
        <f t="shared" si="2"/>
        <v>24</v>
      </c>
    </row>
    <row r="62" spans="1:5" s="11" customFormat="1" ht="15.75">
      <c r="A62" s="6" t="s">
        <v>97</v>
      </c>
      <c r="B62" s="6"/>
      <c r="C62" s="6">
        <v>1</v>
      </c>
      <c r="D62" s="36">
        <v>25</v>
      </c>
      <c r="E62" s="35">
        <f t="shared" si="2"/>
        <v>20</v>
      </c>
    </row>
    <row r="63" spans="1:5" s="11" customFormat="1" ht="15.75">
      <c r="A63" s="6" t="s">
        <v>108</v>
      </c>
      <c r="B63" s="6"/>
      <c r="C63" s="6">
        <v>18</v>
      </c>
      <c r="D63" s="36">
        <v>3</v>
      </c>
      <c r="E63" s="35">
        <f t="shared" si="2"/>
        <v>2.4</v>
      </c>
    </row>
    <row r="64" spans="1:5" s="11" customFormat="1" ht="15.75">
      <c r="A64" s="6" t="s">
        <v>24</v>
      </c>
      <c r="B64" s="6"/>
      <c r="C64" s="6">
        <v>2</v>
      </c>
      <c r="D64" s="36">
        <v>50</v>
      </c>
      <c r="E64" s="35">
        <f t="shared" si="2"/>
        <v>40</v>
      </c>
    </row>
    <row r="65" spans="1:5" s="11" customFormat="1" ht="15.75">
      <c r="A65" s="6" t="s">
        <v>98</v>
      </c>
      <c r="B65" s="6"/>
      <c r="C65" s="6">
        <v>3</v>
      </c>
      <c r="D65" s="36">
        <v>50</v>
      </c>
      <c r="E65" s="35">
        <f t="shared" si="2"/>
        <v>40</v>
      </c>
    </row>
    <row r="66" spans="1:5" s="11" customFormat="1" ht="15.75">
      <c r="A66" s="6" t="s">
        <v>100</v>
      </c>
      <c r="B66" s="6"/>
      <c r="C66" s="6">
        <v>1</v>
      </c>
      <c r="D66" s="36">
        <v>15</v>
      </c>
      <c r="E66" s="35">
        <f t="shared" si="2"/>
        <v>12</v>
      </c>
    </row>
    <row r="67" spans="1:5" s="11" customFormat="1" ht="15.75">
      <c r="A67" s="6" t="s">
        <v>109</v>
      </c>
      <c r="B67" s="6"/>
      <c r="C67" s="6">
        <v>1</v>
      </c>
      <c r="D67" s="36">
        <v>200</v>
      </c>
      <c r="E67" s="35">
        <f t="shared" si="2"/>
        <v>160</v>
      </c>
    </row>
    <row r="68" spans="1:5" s="11" customFormat="1" ht="15.75">
      <c r="A68" s="6" t="s">
        <v>5</v>
      </c>
      <c r="B68" s="6"/>
      <c r="C68" s="6">
        <v>12</v>
      </c>
      <c r="D68" s="36">
        <v>2</v>
      </c>
      <c r="E68" s="35">
        <f t="shared" si="2"/>
        <v>1.6</v>
      </c>
    </row>
    <row r="69" spans="1:5" s="11" customFormat="1" ht="15.75">
      <c r="A69" s="6" t="s">
        <v>26</v>
      </c>
      <c r="B69" s="6"/>
      <c r="C69" s="6">
        <v>6</v>
      </c>
      <c r="D69" s="36">
        <v>2</v>
      </c>
      <c r="E69" s="35">
        <f t="shared" si="2"/>
        <v>1.6</v>
      </c>
    </row>
    <row r="70" spans="1:5" s="11" customFormat="1" ht="15.75">
      <c r="A70" s="118" t="s">
        <v>25</v>
      </c>
      <c r="B70" s="119"/>
      <c r="C70" s="119"/>
      <c r="D70" s="120"/>
      <c r="E70" s="6"/>
    </row>
    <row r="71" spans="1:5" s="11" customFormat="1" ht="15.75">
      <c r="A71" s="14" t="s">
        <v>65</v>
      </c>
      <c r="B71" s="4"/>
      <c r="C71" s="4"/>
      <c r="D71" s="20"/>
      <c r="E71" s="6"/>
    </row>
    <row r="72" spans="1:5" s="11" customFormat="1" ht="15.75">
      <c r="A72" s="13" t="s">
        <v>66</v>
      </c>
      <c r="B72" s="5"/>
      <c r="C72" s="5">
        <v>21</v>
      </c>
      <c r="D72" s="37">
        <v>15</v>
      </c>
      <c r="E72" s="35">
        <f aca="true" t="shared" si="3" ref="E72:E80">D72-D72*20/100</f>
        <v>12</v>
      </c>
    </row>
    <row r="73" spans="1:5" s="11" customFormat="1" ht="15.75">
      <c r="A73" s="13" t="s">
        <v>110</v>
      </c>
      <c r="B73" s="5"/>
      <c r="C73" s="5">
        <v>3</v>
      </c>
      <c r="D73" s="37">
        <v>15</v>
      </c>
      <c r="E73" s="35">
        <f t="shared" si="3"/>
        <v>12</v>
      </c>
    </row>
    <row r="74" spans="1:5" s="11" customFormat="1" ht="15.75">
      <c r="A74" s="13" t="s">
        <v>111</v>
      </c>
      <c r="B74" s="5"/>
      <c r="C74" s="5">
        <v>8</v>
      </c>
      <c r="D74" s="37">
        <v>15</v>
      </c>
      <c r="E74" s="35">
        <f t="shared" si="3"/>
        <v>12</v>
      </c>
    </row>
    <row r="75" spans="1:5" s="11" customFormat="1" ht="15.75">
      <c r="A75" s="13" t="s">
        <v>84</v>
      </c>
      <c r="B75" s="5"/>
      <c r="C75" s="5">
        <v>2</v>
      </c>
      <c r="D75" s="37">
        <v>15</v>
      </c>
      <c r="E75" s="35">
        <f t="shared" si="3"/>
        <v>12</v>
      </c>
    </row>
    <row r="76" spans="1:5" s="11" customFormat="1" ht="15.75">
      <c r="A76" s="13" t="s">
        <v>67</v>
      </c>
      <c r="B76" s="5"/>
      <c r="C76" s="5">
        <v>8</v>
      </c>
      <c r="D76" s="37">
        <v>15</v>
      </c>
      <c r="E76" s="35">
        <f t="shared" si="3"/>
        <v>12</v>
      </c>
    </row>
    <row r="77" spans="1:5" s="11" customFormat="1" ht="15.75">
      <c r="A77" s="13" t="s">
        <v>68</v>
      </c>
      <c r="B77" s="5"/>
      <c r="C77" s="5">
        <v>2</v>
      </c>
      <c r="D77" s="37">
        <v>15</v>
      </c>
      <c r="E77" s="35">
        <f t="shared" si="3"/>
        <v>12</v>
      </c>
    </row>
    <row r="78" spans="1:5" s="11" customFormat="1" ht="15.75">
      <c r="A78" s="13" t="s">
        <v>69</v>
      </c>
      <c r="B78" s="5"/>
      <c r="C78" s="5">
        <v>11</v>
      </c>
      <c r="D78" s="37">
        <v>15</v>
      </c>
      <c r="E78" s="35">
        <f t="shared" si="3"/>
        <v>12</v>
      </c>
    </row>
    <row r="79" spans="1:5" s="11" customFormat="1" ht="15.75">
      <c r="A79" s="13" t="s">
        <v>112</v>
      </c>
      <c r="B79" s="5"/>
      <c r="C79" s="5">
        <v>28</v>
      </c>
      <c r="D79" s="36">
        <v>15</v>
      </c>
      <c r="E79" s="35">
        <f t="shared" si="3"/>
        <v>12</v>
      </c>
    </row>
    <row r="80" spans="1:5" s="11" customFormat="1" ht="15.75">
      <c r="A80" s="6" t="s">
        <v>70</v>
      </c>
      <c r="B80" s="6"/>
      <c r="C80" s="6">
        <v>3</v>
      </c>
      <c r="D80" s="36">
        <v>30</v>
      </c>
      <c r="E80" s="35">
        <f t="shared" si="3"/>
        <v>24</v>
      </c>
    </row>
    <row r="81" spans="1:5" s="11" customFormat="1" ht="15.75">
      <c r="A81" s="7" t="s">
        <v>71</v>
      </c>
      <c r="B81" s="4"/>
      <c r="C81" s="4"/>
      <c r="D81" s="20"/>
      <c r="E81" s="6"/>
    </row>
    <row r="82" spans="1:5" s="11" customFormat="1" ht="15.75">
      <c r="A82" s="6" t="s">
        <v>76</v>
      </c>
      <c r="B82" s="6"/>
      <c r="C82" s="6">
        <v>1</v>
      </c>
      <c r="D82" s="35">
        <v>15</v>
      </c>
      <c r="E82" s="35">
        <f aca="true" t="shared" si="4" ref="E82:E95">D82-D82*20/100</f>
        <v>12</v>
      </c>
    </row>
    <row r="83" spans="1:5" s="11" customFormat="1" ht="15.75">
      <c r="A83" s="6" t="s">
        <v>85</v>
      </c>
      <c r="B83" s="6"/>
      <c r="C83" s="6">
        <v>1</v>
      </c>
      <c r="D83" s="35">
        <v>15</v>
      </c>
      <c r="E83" s="35">
        <f t="shared" si="4"/>
        <v>12</v>
      </c>
    </row>
    <row r="84" spans="1:5" s="11" customFormat="1" ht="15.75">
      <c r="A84" s="6" t="s">
        <v>121</v>
      </c>
      <c r="B84" s="6"/>
      <c r="C84" s="6">
        <v>4</v>
      </c>
      <c r="D84" s="35">
        <v>15</v>
      </c>
      <c r="E84" s="35">
        <f t="shared" si="4"/>
        <v>12</v>
      </c>
    </row>
    <row r="85" spans="1:5" s="11" customFormat="1" ht="15.75">
      <c r="A85" s="6" t="s">
        <v>72</v>
      </c>
      <c r="B85" s="6"/>
      <c r="C85" s="6">
        <v>4</v>
      </c>
      <c r="D85" s="35">
        <v>15</v>
      </c>
      <c r="E85" s="35">
        <f t="shared" si="4"/>
        <v>12</v>
      </c>
    </row>
    <row r="86" spans="1:5" s="11" customFormat="1" ht="15.75">
      <c r="A86" s="6" t="s">
        <v>73</v>
      </c>
      <c r="B86" s="6"/>
      <c r="C86" s="6">
        <v>3</v>
      </c>
      <c r="D86" s="35">
        <v>15</v>
      </c>
      <c r="E86" s="35">
        <f t="shared" si="4"/>
        <v>12</v>
      </c>
    </row>
    <row r="87" spans="1:5" s="11" customFormat="1" ht="15.75">
      <c r="A87" s="6" t="s">
        <v>74</v>
      </c>
      <c r="B87" s="6"/>
      <c r="C87" s="6">
        <v>5</v>
      </c>
      <c r="D87" s="35">
        <v>15</v>
      </c>
      <c r="E87" s="35">
        <f t="shared" si="4"/>
        <v>12</v>
      </c>
    </row>
    <row r="88" spans="1:5" s="11" customFormat="1" ht="15.75">
      <c r="A88" s="6" t="s">
        <v>75</v>
      </c>
      <c r="B88" s="6"/>
      <c r="C88" s="6">
        <v>2</v>
      </c>
      <c r="D88" s="35">
        <v>15</v>
      </c>
      <c r="E88" s="35">
        <f t="shared" si="4"/>
        <v>12</v>
      </c>
    </row>
    <row r="89" spans="1:5" s="11" customFormat="1" ht="15.75">
      <c r="A89" s="6" t="s">
        <v>113</v>
      </c>
      <c r="B89" s="6"/>
      <c r="C89" s="6">
        <v>4</v>
      </c>
      <c r="D89" s="35">
        <v>15</v>
      </c>
      <c r="E89" s="35">
        <f t="shared" si="4"/>
        <v>12</v>
      </c>
    </row>
    <row r="90" spans="1:5" s="11" customFormat="1" ht="15.75">
      <c r="A90" s="6" t="s">
        <v>114</v>
      </c>
      <c r="B90" s="6"/>
      <c r="C90" s="6">
        <v>1</v>
      </c>
      <c r="D90" s="35">
        <v>15</v>
      </c>
      <c r="E90" s="35">
        <f t="shared" si="4"/>
        <v>12</v>
      </c>
    </row>
    <row r="91" spans="1:5" s="11" customFormat="1" ht="15.75">
      <c r="A91" s="6" t="s">
        <v>77</v>
      </c>
      <c r="B91" s="6"/>
      <c r="C91" s="6">
        <v>2</v>
      </c>
      <c r="D91" s="35">
        <v>15</v>
      </c>
      <c r="E91" s="35">
        <f t="shared" si="4"/>
        <v>12</v>
      </c>
    </row>
    <row r="92" spans="1:5" s="11" customFormat="1" ht="15.75">
      <c r="A92" s="6" t="s">
        <v>86</v>
      </c>
      <c r="B92" s="6"/>
      <c r="C92" s="6">
        <v>1</v>
      </c>
      <c r="D92" s="35">
        <v>15</v>
      </c>
      <c r="E92" s="35">
        <f t="shared" si="4"/>
        <v>12</v>
      </c>
    </row>
    <row r="93" spans="1:5" s="11" customFormat="1" ht="15.75">
      <c r="A93" s="6" t="s">
        <v>78</v>
      </c>
      <c r="B93" s="6"/>
      <c r="C93" s="6">
        <v>1</v>
      </c>
      <c r="D93" s="35">
        <v>15</v>
      </c>
      <c r="E93" s="35">
        <f t="shared" si="4"/>
        <v>12</v>
      </c>
    </row>
    <row r="94" spans="1:5" s="11" customFormat="1" ht="15.75">
      <c r="A94" s="6" t="s">
        <v>115</v>
      </c>
      <c r="B94" s="6"/>
      <c r="C94" s="6">
        <v>10</v>
      </c>
      <c r="D94" s="35">
        <v>15</v>
      </c>
      <c r="E94" s="35">
        <f t="shared" si="4"/>
        <v>12</v>
      </c>
    </row>
    <row r="95" spans="1:5" s="11" customFormat="1" ht="15.75">
      <c r="A95" s="6" t="s">
        <v>122</v>
      </c>
      <c r="B95" s="6"/>
      <c r="C95" s="6">
        <v>1</v>
      </c>
      <c r="D95" s="35">
        <v>15</v>
      </c>
      <c r="E95" s="35">
        <f t="shared" si="4"/>
        <v>12</v>
      </c>
    </row>
    <row r="96" spans="1:5" s="11" customFormat="1" ht="15.75">
      <c r="A96" s="7" t="s">
        <v>27</v>
      </c>
      <c r="B96" s="4"/>
      <c r="C96" s="4"/>
      <c r="D96" s="20"/>
      <c r="E96" s="6"/>
    </row>
    <row r="97" spans="1:5" s="11" customFormat="1" ht="15.75">
      <c r="A97" s="6" t="s">
        <v>3</v>
      </c>
      <c r="B97" s="6"/>
      <c r="C97" s="6">
        <v>3</v>
      </c>
      <c r="D97" s="35">
        <v>10</v>
      </c>
      <c r="E97" s="35">
        <f>D97-D97*20/100</f>
        <v>8</v>
      </c>
    </row>
    <row r="98" spans="1:5" s="11" customFormat="1" ht="15.75">
      <c r="A98" s="6" t="s">
        <v>32</v>
      </c>
      <c r="B98" s="6"/>
      <c r="C98" s="6">
        <v>1</v>
      </c>
      <c r="D98" s="35">
        <v>15</v>
      </c>
      <c r="E98" s="35">
        <f>D98-D98*20/100</f>
        <v>12</v>
      </c>
    </row>
    <row r="99" spans="1:5" s="11" customFormat="1" ht="15.75">
      <c r="A99" s="6" t="s">
        <v>33</v>
      </c>
      <c r="B99" s="6"/>
      <c r="C99" s="6">
        <v>1</v>
      </c>
      <c r="D99" s="35">
        <v>15</v>
      </c>
      <c r="E99" s="35">
        <f>D99-D99*20/100</f>
        <v>12</v>
      </c>
    </row>
    <row r="100" spans="1:5" s="11" customFormat="1" ht="15.75">
      <c r="A100" s="7" t="s">
        <v>34</v>
      </c>
      <c r="B100" s="4"/>
      <c r="C100" s="4"/>
      <c r="D100" s="20"/>
      <c r="E100" s="6"/>
    </row>
    <row r="101" spans="1:5" s="11" customFormat="1" ht="15.75">
      <c r="A101" s="6" t="s">
        <v>116</v>
      </c>
      <c r="B101" s="6"/>
      <c r="C101" s="6"/>
      <c r="D101" s="1"/>
      <c r="E101" s="6"/>
    </row>
    <row r="102" spans="1:5" s="11" customFormat="1" ht="15.75">
      <c r="A102" s="6" t="s">
        <v>125</v>
      </c>
      <c r="B102" s="6"/>
      <c r="C102" s="6">
        <v>1</v>
      </c>
      <c r="D102" s="35">
        <v>100</v>
      </c>
      <c r="E102" s="35">
        <f aca="true" t="shared" si="5" ref="E102:E107">D102-D102*20/100</f>
        <v>80</v>
      </c>
    </row>
    <row r="103" spans="1:5" s="11" customFormat="1" ht="15.75">
      <c r="A103" s="6" t="s">
        <v>123</v>
      </c>
      <c r="B103" s="6"/>
      <c r="C103" s="6">
        <v>1</v>
      </c>
      <c r="D103" s="35">
        <v>120</v>
      </c>
      <c r="E103" s="35">
        <f t="shared" si="5"/>
        <v>96</v>
      </c>
    </row>
    <row r="104" spans="1:5" s="11" customFormat="1" ht="15.75">
      <c r="A104" s="6" t="s">
        <v>117</v>
      </c>
      <c r="B104" s="6"/>
      <c r="C104" s="6">
        <v>1</v>
      </c>
      <c r="D104" s="35">
        <v>140</v>
      </c>
      <c r="E104" s="35">
        <f t="shared" si="5"/>
        <v>112</v>
      </c>
    </row>
    <row r="105" spans="1:5" s="11" customFormat="1" ht="15.75">
      <c r="A105" s="6" t="s">
        <v>118</v>
      </c>
      <c r="B105" s="6"/>
      <c r="C105" s="6">
        <v>1</v>
      </c>
      <c r="D105" s="35">
        <v>160</v>
      </c>
      <c r="E105" s="35">
        <f t="shared" si="5"/>
        <v>128</v>
      </c>
    </row>
    <row r="106" spans="1:5" s="11" customFormat="1" ht="15.75">
      <c r="A106" s="6" t="s">
        <v>124</v>
      </c>
      <c r="B106" s="6"/>
      <c r="C106" s="6">
        <v>1</v>
      </c>
      <c r="D106" s="35">
        <v>180</v>
      </c>
      <c r="E106" s="35">
        <f t="shared" si="5"/>
        <v>144</v>
      </c>
    </row>
    <row r="107" spans="1:5" s="11" customFormat="1" ht="15.75">
      <c r="A107" s="6" t="s">
        <v>4</v>
      </c>
      <c r="B107" s="6"/>
      <c r="C107" s="6">
        <v>2</v>
      </c>
      <c r="D107" s="36">
        <v>2</v>
      </c>
      <c r="E107" s="35">
        <f t="shared" si="5"/>
        <v>1.6</v>
      </c>
    </row>
    <row r="108" spans="1:5" s="11" customFormat="1" ht="15.75">
      <c r="A108" s="115" t="s">
        <v>37</v>
      </c>
      <c r="B108" s="115"/>
      <c r="C108" s="115"/>
      <c r="D108" s="115"/>
      <c r="E108" s="6"/>
    </row>
    <row r="109" spans="1:5" s="11" customFormat="1" ht="15.75">
      <c r="A109" s="6" t="s">
        <v>28</v>
      </c>
      <c r="B109" s="6">
        <v>15113</v>
      </c>
      <c r="C109" s="6">
        <v>1</v>
      </c>
      <c r="D109" s="35">
        <v>70</v>
      </c>
      <c r="E109" s="35">
        <f aca="true" t="shared" si="6" ref="E109:E122">D109-D109*20/100</f>
        <v>56</v>
      </c>
    </row>
    <row r="110" spans="1:5" s="11" customFormat="1" ht="15.75">
      <c r="A110" s="6" t="s">
        <v>28</v>
      </c>
      <c r="B110" s="6">
        <v>15114</v>
      </c>
      <c r="C110" s="6">
        <v>1</v>
      </c>
      <c r="D110" s="35">
        <v>70</v>
      </c>
      <c r="E110" s="35">
        <f t="shared" si="6"/>
        <v>56</v>
      </c>
    </row>
    <row r="111" spans="1:5" s="11" customFormat="1" ht="15.75">
      <c r="A111" s="6" t="s">
        <v>28</v>
      </c>
      <c r="B111" s="6">
        <v>15115</v>
      </c>
      <c r="C111" s="6">
        <v>1</v>
      </c>
      <c r="D111" s="35">
        <v>70</v>
      </c>
      <c r="E111" s="35">
        <f t="shared" si="6"/>
        <v>56</v>
      </c>
    </row>
    <row r="112" spans="1:5" s="11" customFormat="1" ht="15.75">
      <c r="A112" s="6" t="s">
        <v>28</v>
      </c>
      <c r="B112" s="6">
        <v>15116</v>
      </c>
      <c r="C112" s="6">
        <v>1</v>
      </c>
      <c r="D112" s="35">
        <v>70</v>
      </c>
      <c r="E112" s="35">
        <f t="shared" si="6"/>
        <v>56</v>
      </c>
    </row>
    <row r="113" spans="1:5" s="11" customFormat="1" ht="15.75">
      <c r="A113" s="6" t="s">
        <v>29</v>
      </c>
      <c r="B113" s="6">
        <v>15119</v>
      </c>
      <c r="C113" s="6">
        <v>1</v>
      </c>
      <c r="D113" s="35">
        <v>70</v>
      </c>
      <c r="E113" s="35">
        <f t="shared" si="6"/>
        <v>56</v>
      </c>
    </row>
    <row r="114" spans="1:5" s="11" customFormat="1" ht="15.75">
      <c r="A114" s="6" t="s">
        <v>119</v>
      </c>
      <c r="B114" s="6">
        <v>15120</v>
      </c>
      <c r="C114" s="6">
        <v>1</v>
      </c>
      <c r="D114" s="35">
        <v>50</v>
      </c>
      <c r="E114" s="35">
        <f t="shared" si="6"/>
        <v>40</v>
      </c>
    </row>
    <row r="115" spans="1:5" s="11" customFormat="1" ht="15.75">
      <c r="A115" s="6" t="s">
        <v>2</v>
      </c>
      <c r="B115" s="6">
        <v>15132</v>
      </c>
      <c r="C115" s="6">
        <v>1</v>
      </c>
      <c r="D115" s="35">
        <v>20</v>
      </c>
      <c r="E115" s="35">
        <f t="shared" si="6"/>
        <v>16</v>
      </c>
    </row>
    <row r="116" spans="1:5" s="11" customFormat="1" ht="15.75">
      <c r="A116" s="6" t="s">
        <v>30</v>
      </c>
      <c r="B116" s="6">
        <v>15167</v>
      </c>
      <c r="C116" s="6">
        <v>1</v>
      </c>
      <c r="D116" s="35">
        <v>30</v>
      </c>
      <c r="E116" s="35">
        <f t="shared" si="6"/>
        <v>24</v>
      </c>
    </row>
    <row r="117" spans="1:5" s="11" customFormat="1" ht="15.75">
      <c r="A117" s="6" t="s">
        <v>30</v>
      </c>
      <c r="B117" s="6">
        <v>15168</v>
      </c>
      <c r="C117" s="6">
        <v>1</v>
      </c>
      <c r="D117" s="35">
        <v>30</v>
      </c>
      <c r="E117" s="35">
        <f t="shared" si="6"/>
        <v>24</v>
      </c>
    </row>
    <row r="118" spans="1:5" s="11" customFormat="1" ht="15.75">
      <c r="A118" s="6" t="s">
        <v>30</v>
      </c>
      <c r="B118" s="6">
        <v>15169</v>
      </c>
      <c r="C118" s="6">
        <v>1</v>
      </c>
      <c r="D118" s="35">
        <v>30</v>
      </c>
      <c r="E118" s="35">
        <f t="shared" si="6"/>
        <v>24</v>
      </c>
    </row>
    <row r="119" spans="1:5" s="11" customFormat="1" ht="15.75">
      <c r="A119" s="6" t="s">
        <v>30</v>
      </c>
      <c r="B119" s="6">
        <v>15170</v>
      </c>
      <c r="C119" s="6">
        <v>1</v>
      </c>
      <c r="D119" s="35">
        <v>30</v>
      </c>
      <c r="E119" s="35">
        <f t="shared" si="6"/>
        <v>24</v>
      </c>
    </row>
    <row r="120" spans="1:5" s="11" customFormat="1" ht="15.75">
      <c r="A120" s="6" t="s">
        <v>30</v>
      </c>
      <c r="B120" s="6">
        <v>15171</v>
      </c>
      <c r="C120" s="6">
        <v>1</v>
      </c>
      <c r="D120" s="35">
        <v>30</v>
      </c>
      <c r="E120" s="35">
        <f t="shared" si="6"/>
        <v>24</v>
      </c>
    </row>
    <row r="121" spans="1:5" s="11" customFormat="1" ht="15.75">
      <c r="A121" s="6" t="s">
        <v>30</v>
      </c>
      <c r="B121" s="6">
        <v>15172</v>
      </c>
      <c r="C121" s="6">
        <v>1</v>
      </c>
      <c r="D121" s="35">
        <v>30</v>
      </c>
      <c r="E121" s="35">
        <f t="shared" si="6"/>
        <v>24</v>
      </c>
    </row>
    <row r="122" spans="1:5" s="11" customFormat="1" ht="15.75">
      <c r="A122" s="6" t="s">
        <v>30</v>
      </c>
      <c r="B122" s="6">
        <v>15173</v>
      </c>
      <c r="C122" s="6">
        <v>1</v>
      </c>
      <c r="D122" s="35">
        <v>30</v>
      </c>
      <c r="E122" s="35">
        <f t="shared" si="6"/>
        <v>24</v>
      </c>
    </row>
    <row r="123" spans="1:5" s="11" customFormat="1" ht="38.25" customHeight="1">
      <c r="A123" s="107" t="s">
        <v>99</v>
      </c>
      <c r="B123" s="108"/>
      <c r="C123" s="108"/>
      <c r="D123" s="109"/>
      <c r="E123" s="6"/>
    </row>
    <row r="124" spans="1:5" s="11" customFormat="1" ht="15.75">
      <c r="A124" s="17" t="s">
        <v>6</v>
      </c>
      <c r="B124" s="12">
        <v>76</v>
      </c>
      <c r="C124" s="12">
        <v>7</v>
      </c>
      <c r="D124" s="12">
        <v>532</v>
      </c>
      <c r="E124" s="35">
        <f>D124-D124*20/100</f>
        <v>425.6</v>
      </c>
    </row>
    <row r="125" spans="1:5" s="11" customFormat="1" ht="15.75">
      <c r="A125" s="16" t="s">
        <v>7</v>
      </c>
      <c r="B125" s="12">
        <v>92</v>
      </c>
      <c r="C125" s="12">
        <v>1.3</v>
      </c>
      <c r="D125" s="12">
        <v>119.6</v>
      </c>
      <c r="E125" s="35">
        <f>D125-D125*20/100</f>
        <v>95.67999999999999</v>
      </c>
    </row>
    <row r="126" spans="1:5" s="11" customFormat="1" ht="15.75">
      <c r="A126" s="18" t="s">
        <v>8</v>
      </c>
      <c r="B126" s="19">
        <v>290</v>
      </c>
      <c r="C126" s="12">
        <v>1.5</v>
      </c>
      <c r="D126" s="12">
        <v>435</v>
      </c>
      <c r="E126" s="35">
        <f>D126-D126*20/100</f>
        <v>348</v>
      </c>
    </row>
    <row r="127" spans="1:5" s="11" customFormat="1" ht="15.75">
      <c r="A127" s="18" t="s">
        <v>9</v>
      </c>
      <c r="B127" s="19">
        <v>1170</v>
      </c>
      <c r="C127" s="12">
        <v>1.3</v>
      </c>
      <c r="D127" s="12">
        <v>1521</v>
      </c>
      <c r="E127" s="35">
        <f>D127-D127*20/100</f>
        <v>1216.8</v>
      </c>
    </row>
    <row r="128" spans="1:5" s="11" customFormat="1" ht="15.75">
      <c r="A128" s="18" t="s">
        <v>10</v>
      </c>
      <c r="B128" s="19">
        <v>147.6</v>
      </c>
      <c r="C128" s="12">
        <v>1.3</v>
      </c>
      <c r="D128" s="12">
        <v>191.88</v>
      </c>
      <c r="E128" s="35">
        <f>D128-D128*20/100</f>
        <v>153.504</v>
      </c>
    </row>
    <row r="129" spans="1:4" s="11" customFormat="1" ht="23.25" customHeight="1">
      <c r="A129" s="30"/>
      <c r="B129" s="31"/>
      <c r="C129" s="32"/>
      <c r="D129" s="32"/>
    </row>
    <row r="130" ht="21" customHeight="1"/>
    <row r="131" spans="1:4" ht="20.25">
      <c r="A131" s="106" t="s">
        <v>133</v>
      </c>
      <c r="B131" s="106"/>
      <c r="C131" s="106"/>
      <c r="D131" s="106"/>
    </row>
    <row r="132" spans="1:4" ht="15.75">
      <c r="A132" s="107" t="s">
        <v>134</v>
      </c>
      <c r="B132" s="108"/>
      <c r="C132" s="108"/>
      <c r="D132" s="109"/>
    </row>
    <row r="133" spans="1:5" ht="31.5">
      <c r="A133" s="3" t="s">
        <v>11</v>
      </c>
      <c r="B133" s="3" t="s">
        <v>12</v>
      </c>
      <c r="C133" s="3" t="s">
        <v>130</v>
      </c>
      <c r="D133" s="3" t="s">
        <v>126</v>
      </c>
      <c r="E133" s="3" t="s">
        <v>126</v>
      </c>
    </row>
    <row r="134" spans="1:5" ht="15.75">
      <c r="A134" s="9" t="s">
        <v>135</v>
      </c>
      <c r="B134" s="10" t="s">
        <v>136</v>
      </c>
      <c r="C134" s="2">
        <v>1</v>
      </c>
      <c r="D134" s="34">
        <v>450</v>
      </c>
      <c r="E134" s="35">
        <f aca="true" t="shared" si="7" ref="E134:E140">D134-D134*20/100</f>
        <v>360</v>
      </c>
    </row>
    <row r="135" spans="1:5" ht="15.75">
      <c r="A135" s="9" t="s">
        <v>137</v>
      </c>
      <c r="B135" s="10" t="s">
        <v>138</v>
      </c>
      <c r="C135" s="2">
        <v>1</v>
      </c>
      <c r="D135" s="34">
        <v>800</v>
      </c>
      <c r="E135" s="35">
        <f t="shared" si="7"/>
        <v>640</v>
      </c>
    </row>
    <row r="136" spans="1:5" ht="15.75">
      <c r="A136" s="9" t="s">
        <v>139</v>
      </c>
      <c r="B136" s="10" t="s">
        <v>140</v>
      </c>
      <c r="C136" s="2">
        <v>1</v>
      </c>
      <c r="D136" s="34">
        <v>250</v>
      </c>
      <c r="E136" s="35">
        <f t="shared" si="7"/>
        <v>200</v>
      </c>
    </row>
    <row r="137" spans="1:5" ht="15.75">
      <c r="A137" s="9" t="s">
        <v>141</v>
      </c>
      <c r="B137" s="10" t="s">
        <v>142</v>
      </c>
      <c r="C137" s="2">
        <v>1</v>
      </c>
      <c r="D137" s="34">
        <v>300</v>
      </c>
      <c r="E137" s="35">
        <f t="shared" si="7"/>
        <v>240</v>
      </c>
    </row>
    <row r="138" spans="1:5" ht="15.75">
      <c r="A138" s="9" t="s">
        <v>139</v>
      </c>
      <c r="B138" s="10" t="s">
        <v>143</v>
      </c>
      <c r="C138" s="2">
        <v>1</v>
      </c>
      <c r="D138" s="34">
        <v>250</v>
      </c>
      <c r="E138" s="35">
        <f t="shared" si="7"/>
        <v>200</v>
      </c>
    </row>
    <row r="139" spans="1:5" ht="15.75">
      <c r="A139" s="9" t="s">
        <v>139</v>
      </c>
      <c r="B139" s="10" t="s">
        <v>144</v>
      </c>
      <c r="C139" s="2">
        <v>1</v>
      </c>
      <c r="D139" s="34">
        <v>250</v>
      </c>
      <c r="E139" s="35">
        <f t="shared" si="7"/>
        <v>200</v>
      </c>
    </row>
    <row r="140" spans="1:5" ht="15.75">
      <c r="A140" s="9" t="s">
        <v>145</v>
      </c>
      <c r="B140" s="10" t="s">
        <v>146</v>
      </c>
      <c r="C140" s="2">
        <v>1</v>
      </c>
      <c r="D140" s="34">
        <v>300</v>
      </c>
      <c r="E140" s="35">
        <f t="shared" si="7"/>
        <v>240</v>
      </c>
    </row>
    <row r="141" ht="18.75" customHeight="1"/>
    <row r="143" ht="12" customHeight="1"/>
    <row r="144" ht="21.75" customHeight="1"/>
    <row r="145" spans="1:4" ht="20.25">
      <c r="A145" s="110" t="s">
        <v>147</v>
      </c>
      <c r="B145" s="111"/>
      <c r="C145" s="111"/>
      <c r="D145" s="112"/>
    </row>
    <row r="146" spans="1:5" ht="22.5" customHeight="1">
      <c r="A146" s="113" t="s">
        <v>148</v>
      </c>
      <c r="B146" s="114"/>
      <c r="C146" s="114"/>
      <c r="D146" s="114"/>
      <c r="E146" s="28"/>
    </row>
    <row r="147" spans="1:5" ht="47.25">
      <c r="A147" s="3" t="s">
        <v>11</v>
      </c>
      <c r="B147" s="3" t="s">
        <v>12</v>
      </c>
      <c r="C147" s="3" t="s">
        <v>130</v>
      </c>
      <c r="D147" s="3" t="s">
        <v>149</v>
      </c>
      <c r="E147" s="3" t="s">
        <v>149</v>
      </c>
    </row>
    <row r="148" spans="1:5" ht="15.75">
      <c r="A148" s="9" t="s">
        <v>150</v>
      </c>
      <c r="B148" s="11"/>
      <c r="C148" s="2">
        <v>10200</v>
      </c>
      <c r="D148" s="33">
        <v>0.33</v>
      </c>
      <c r="E148" s="35">
        <f>D148-D148*20/100</f>
        <v>0.264</v>
      </c>
    </row>
    <row r="149" spans="1:4" ht="15.75">
      <c r="A149" s="29" t="s">
        <v>151</v>
      </c>
      <c r="B149" s="24"/>
      <c r="C149" s="24"/>
      <c r="D149" s="25"/>
    </row>
    <row r="150" spans="1:4" ht="15.75">
      <c r="A150" s="26" t="s">
        <v>159</v>
      </c>
      <c r="B150" s="27"/>
      <c r="C150" s="25"/>
      <c r="D150" s="25"/>
    </row>
    <row r="151" spans="1:4" ht="20.25">
      <c r="A151" s="21"/>
      <c r="B151" s="21"/>
      <c r="C151" s="21"/>
      <c r="D151" s="21"/>
    </row>
  </sheetData>
  <sheetProtection/>
  <mergeCells count="10">
    <mergeCell ref="A108:D108"/>
    <mergeCell ref="A123:D123"/>
    <mergeCell ref="A1:D1"/>
    <mergeCell ref="A2:D2"/>
    <mergeCell ref="A17:C17"/>
    <mergeCell ref="A70:D70"/>
    <mergeCell ref="A131:D131"/>
    <mergeCell ref="A132:D132"/>
    <mergeCell ref="A145:D145"/>
    <mergeCell ref="A146:D146"/>
  </mergeCells>
  <printOptions horizontalCentered="1" verticalCentered="1"/>
  <pageMargins left="0.11811023622047245" right="0.15748031496062992" top="0.38" bottom="0.32" header="0.15748031496062992" footer="0.1968503937007874"/>
  <pageSetup horizontalDpi="600" verticalDpi="600" orientation="portrait" paperSize="9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C6" sqref="C6"/>
    </sheetView>
  </sheetViews>
  <sheetFormatPr defaultColWidth="9.140625" defaultRowHeight="12.75"/>
  <cols>
    <col min="1" max="1" width="5.7109375" style="42" customWidth="1"/>
    <col min="2" max="2" width="58.8515625" style="15" customWidth="1"/>
    <col min="3" max="3" width="14.57421875" style="15" customWidth="1"/>
    <col min="4" max="4" width="9.421875" style="15" customWidth="1"/>
    <col min="5" max="5" width="18.140625" style="15" hidden="1" customWidth="1"/>
    <col min="6" max="6" width="13.57421875" style="11" customWidth="1"/>
    <col min="7" max="16384" width="9.140625" style="15" customWidth="1"/>
  </cols>
  <sheetData>
    <row r="1" spans="2:6" ht="18" customHeight="1">
      <c r="B1" s="106" t="s">
        <v>132</v>
      </c>
      <c r="C1" s="106"/>
      <c r="D1" s="106"/>
      <c r="E1" s="106"/>
      <c r="F1" s="106"/>
    </row>
    <row r="2" spans="1:6" ht="36.75" customHeight="1">
      <c r="A2" s="15"/>
      <c r="B2" s="107" t="s">
        <v>36</v>
      </c>
      <c r="C2" s="108"/>
      <c r="D2" s="108"/>
      <c r="E2" s="109"/>
      <c r="F2" s="6"/>
    </row>
    <row r="3" spans="1:6" ht="31.5">
      <c r="A3" s="41" t="s">
        <v>154</v>
      </c>
      <c r="B3" s="3" t="s">
        <v>11</v>
      </c>
      <c r="C3" s="3" t="s">
        <v>12</v>
      </c>
      <c r="D3" s="3" t="s">
        <v>130</v>
      </c>
      <c r="E3" s="3" t="s">
        <v>126</v>
      </c>
      <c r="F3" s="3" t="s">
        <v>126</v>
      </c>
    </row>
    <row r="4" spans="1:6" ht="15.75">
      <c r="A4" s="43">
        <v>1</v>
      </c>
      <c r="B4" s="9" t="s">
        <v>1</v>
      </c>
      <c r="C4" s="10" t="s">
        <v>13</v>
      </c>
      <c r="D4" s="2">
        <v>1</v>
      </c>
      <c r="E4" s="38">
        <v>10000</v>
      </c>
      <c r="F4" s="35">
        <f aca="true" t="shared" si="0" ref="F4:F14">E4-E4*20/100</f>
        <v>8000</v>
      </c>
    </row>
    <row r="5" spans="1:6" ht="15.75">
      <c r="A5" s="43">
        <f>1+A4</f>
        <v>2</v>
      </c>
      <c r="B5" s="1" t="s">
        <v>18</v>
      </c>
      <c r="C5" s="8">
        <v>15133</v>
      </c>
      <c r="D5" s="8">
        <v>1</v>
      </c>
      <c r="E5" s="38">
        <v>8000</v>
      </c>
      <c r="F5" s="35">
        <f t="shared" si="0"/>
        <v>6400</v>
      </c>
    </row>
    <row r="6" spans="1:6" ht="15.75">
      <c r="A6" s="43">
        <f aca="true" t="shared" si="1" ref="A6:A14">1+A5</f>
        <v>3</v>
      </c>
      <c r="B6" s="1" t="s">
        <v>120</v>
      </c>
      <c r="C6" s="8"/>
      <c r="D6" s="8"/>
      <c r="E6" s="38">
        <v>4000</v>
      </c>
      <c r="F6" s="35">
        <f t="shared" si="0"/>
        <v>3200</v>
      </c>
    </row>
    <row r="7" spans="1:6" ht="31.5">
      <c r="A7" s="43">
        <f t="shared" si="1"/>
        <v>4</v>
      </c>
      <c r="B7" s="1" t="s">
        <v>101</v>
      </c>
      <c r="C7" s="8">
        <v>15104</v>
      </c>
      <c r="D7" s="8">
        <v>1</v>
      </c>
      <c r="E7" s="38">
        <v>5000</v>
      </c>
      <c r="F7" s="35">
        <f t="shared" si="0"/>
        <v>4000</v>
      </c>
    </row>
    <row r="8" spans="1:6" ht="15.75">
      <c r="A8" s="43">
        <f t="shared" si="1"/>
        <v>5</v>
      </c>
      <c r="B8" s="1" t="s">
        <v>14</v>
      </c>
      <c r="C8" s="8">
        <v>15110</v>
      </c>
      <c r="D8" s="8">
        <v>1</v>
      </c>
      <c r="E8" s="38">
        <v>1000</v>
      </c>
      <c r="F8" s="35">
        <f t="shared" si="0"/>
        <v>800</v>
      </c>
    </row>
    <row r="9" spans="1:6" ht="31.5">
      <c r="A9" s="43">
        <f t="shared" si="1"/>
        <v>6</v>
      </c>
      <c r="B9" s="1" t="s">
        <v>20</v>
      </c>
      <c r="C9" s="8">
        <v>15111</v>
      </c>
      <c r="D9" s="8">
        <v>1</v>
      </c>
      <c r="E9" s="38">
        <v>300</v>
      </c>
      <c r="F9" s="35">
        <f t="shared" si="0"/>
        <v>240</v>
      </c>
    </row>
    <row r="10" spans="1:6" ht="15.75">
      <c r="A10" s="43">
        <f t="shared" si="1"/>
        <v>7</v>
      </c>
      <c r="B10" s="1" t="s">
        <v>15</v>
      </c>
      <c r="C10" s="8">
        <v>15118</v>
      </c>
      <c r="D10" s="8">
        <v>1</v>
      </c>
      <c r="E10" s="38">
        <v>1000</v>
      </c>
      <c r="F10" s="35">
        <f t="shared" si="0"/>
        <v>800</v>
      </c>
    </row>
    <row r="11" spans="1:6" ht="15.75">
      <c r="A11" s="43">
        <f t="shared" si="1"/>
        <v>8</v>
      </c>
      <c r="B11" s="1" t="s">
        <v>19</v>
      </c>
      <c r="C11" s="8">
        <v>15199</v>
      </c>
      <c r="D11" s="8">
        <v>1</v>
      </c>
      <c r="E11" s="38">
        <v>500</v>
      </c>
      <c r="F11" s="35">
        <f t="shared" si="0"/>
        <v>400</v>
      </c>
    </row>
    <row r="12" spans="1:6" ht="15.75">
      <c r="A12" s="43">
        <f t="shared" si="1"/>
        <v>9</v>
      </c>
      <c r="B12" s="1" t="s">
        <v>16</v>
      </c>
      <c r="C12" s="8">
        <v>15121</v>
      </c>
      <c r="D12" s="8">
        <v>1</v>
      </c>
      <c r="E12" s="38">
        <v>1000</v>
      </c>
      <c r="F12" s="35">
        <f t="shared" si="0"/>
        <v>800</v>
      </c>
    </row>
    <row r="13" spans="1:6" ht="15.75">
      <c r="A13" s="43">
        <f t="shared" si="1"/>
        <v>10</v>
      </c>
      <c r="B13" s="1" t="s">
        <v>17</v>
      </c>
      <c r="C13" s="8">
        <v>15123</v>
      </c>
      <c r="D13" s="8">
        <v>1</v>
      </c>
      <c r="E13" s="38">
        <v>700</v>
      </c>
      <c r="F13" s="35">
        <f t="shared" si="0"/>
        <v>560</v>
      </c>
    </row>
    <row r="14" spans="1:6" ht="15.75">
      <c r="A14" s="43">
        <f t="shared" si="1"/>
        <v>11</v>
      </c>
      <c r="B14" s="1" t="s">
        <v>35</v>
      </c>
      <c r="C14" s="8">
        <v>15166</v>
      </c>
      <c r="D14" s="8">
        <v>1</v>
      </c>
      <c r="E14" s="38">
        <v>500</v>
      </c>
      <c r="F14" s="35">
        <f t="shared" si="0"/>
        <v>400</v>
      </c>
    </row>
    <row r="15" spans="1:6" s="11" customFormat="1" ht="15.75">
      <c r="A15" s="43"/>
      <c r="B15" s="113" t="s">
        <v>22</v>
      </c>
      <c r="C15" s="113"/>
      <c r="D15" s="113"/>
      <c r="E15" s="1"/>
      <c r="F15" s="6"/>
    </row>
    <row r="16" spans="1:6" s="11" customFormat="1" ht="15.75">
      <c r="A16" s="43"/>
      <c r="B16" s="4" t="s">
        <v>38</v>
      </c>
      <c r="C16" s="4"/>
      <c r="D16" s="4"/>
      <c r="E16" s="20"/>
      <c r="F16" s="6"/>
    </row>
    <row r="17" spans="1:6" s="11" customFormat="1" ht="15.75">
      <c r="A17" s="43">
        <v>14</v>
      </c>
      <c r="B17" s="5" t="s">
        <v>102</v>
      </c>
      <c r="C17" s="5" t="s">
        <v>40</v>
      </c>
      <c r="D17" s="5">
        <v>16</v>
      </c>
      <c r="E17" s="37">
        <v>5</v>
      </c>
      <c r="F17" s="35">
        <f aca="true" t="shared" si="2" ref="F17:F43">E17-E17*20/100</f>
        <v>4</v>
      </c>
    </row>
    <row r="18" spans="1:6" s="11" customFormat="1" ht="15.75">
      <c r="A18" s="43">
        <f aca="true" t="shared" si="3" ref="A18:A43">1+A17</f>
        <v>15</v>
      </c>
      <c r="B18" s="5" t="s">
        <v>102</v>
      </c>
      <c r="C18" s="5" t="s">
        <v>39</v>
      </c>
      <c r="D18" s="5">
        <v>87</v>
      </c>
      <c r="E18" s="37">
        <v>5</v>
      </c>
      <c r="F18" s="35">
        <f t="shared" si="2"/>
        <v>4</v>
      </c>
    </row>
    <row r="19" spans="1:6" s="11" customFormat="1" ht="15.75">
      <c r="A19" s="43">
        <f t="shared" si="3"/>
        <v>16</v>
      </c>
      <c r="B19" s="5" t="s">
        <v>41</v>
      </c>
      <c r="C19" s="5" t="s">
        <v>42</v>
      </c>
      <c r="D19" s="5">
        <v>22</v>
      </c>
      <c r="E19" s="37">
        <v>5</v>
      </c>
      <c r="F19" s="35">
        <f t="shared" si="2"/>
        <v>4</v>
      </c>
    </row>
    <row r="20" spans="1:6" s="11" customFormat="1" ht="15.75">
      <c r="A20" s="43">
        <f t="shared" si="3"/>
        <v>17</v>
      </c>
      <c r="B20" s="5" t="s">
        <v>41</v>
      </c>
      <c r="C20" s="5" t="s">
        <v>43</v>
      </c>
      <c r="D20" s="5">
        <v>15</v>
      </c>
      <c r="E20" s="37">
        <v>5</v>
      </c>
      <c r="F20" s="35">
        <f t="shared" si="2"/>
        <v>4</v>
      </c>
    </row>
    <row r="21" spans="1:6" s="11" customFormat="1" ht="15.75">
      <c r="A21" s="43">
        <f t="shared" si="3"/>
        <v>18</v>
      </c>
      <c r="B21" s="5" t="s">
        <v>103</v>
      </c>
      <c r="C21" s="5" t="s">
        <v>44</v>
      </c>
      <c r="D21" s="5">
        <v>45</v>
      </c>
      <c r="E21" s="37">
        <v>5</v>
      </c>
      <c r="F21" s="35">
        <f t="shared" si="2"/>
        <v>4</v>
      </c>
    </row>
    <row r="22" spans="1:6" s="11" customFormat="1" ht="15.75">
      <c r="A22" s="43">
        <f t="shared" si="3"/>
        <v>19</v>
      </c>
      <c r="B22" s="5" t="s">
        <v>45</v>
      </c>
      <c r="C22" s="5" t="s">
        <v>82</v>
      </c>
      <c r="D22" s="5">
        <v>24</v>
      </c>
      <c r="E22" s="36">
        <v>5</v>
      </c>
      <c r="F22" s="35">
        <f t="shared" si="2"/>
        <v>4</v>
      </c>
    </row>
    <row r="23" spans="1:6" s="11" customFormat="1" ht="15.75">
      <c r="A23" s="43">
        <f t="shared" si="3"/>
        <v>20</v>
      </c>
      <c r="B23" s="5" t="s">
        <v>46</v>
      </c>
      <c r="C23" s="5" t="s">
        <v>47</v>
      </c>
      <c r="D23" s="5">
        <v>15</v>
      </c>
      <c r="E23" s="37">
        <v>5</v>
      </c>
      <c r="F23" s="35">
        <f t="shared" si="2"/>
        <v>4</v>
      </c>
    </row>
    <row r="24" spans="1:6" s="11" customFormat="1" ht="15.75">
      <c r="A24" s="43">
        <f t="shared" si="3"/>
        <v>21</v>
      </c>
      <c r="B24" s="5" t="s">
        <v>46</v>
      </c>
      <c r="C24" s="5" t="s">
        <v>48</v>
      </c>
      <c r="D24" s="5">
        <v>10</v>
      </c>
      <c r="E24" s="37">
        <v>5</v>
      </c>
      <c r="F24" s="35">
        <f t="shared" si="2"/>
        <v>4</v>
      </c>
    </row>
    <row r="25" spans="1:6" s="11" customFormat="1" ht="15.75">
      <c r="A25" s="43">
        <f t="shared" si="3"/>
        <v>22</v>
      </c>
      <c r="B25" s="5" t="s">
        <v>46</v>
      </c>
      <c r="C25" s="5" t="s">
        <v>49</v>
      </c>
      <c r="D25" s="5">
        <v>24</v>
      </c>
      <c r="E25" s="37">
        <v>5</v>
      </c>
      <c r="F25" s="35">
        <f t="shared" si="2"/>
        <v>4</v>
      </c>
    </row>
    <row r="26" spans="1:6" s="11" customFormat="1" ht="15.75">
      <c r="A26" s="43">
        <f t="shared" si="3"/>
        <v>23</v>
      </c>
      <c r="B26" s="5" t="s">
        <v>79</v>
      </c>
      <c r="C26" s="5" t="s">
        <v>42</v>
      </c>
      <c r="D26" s="5">
        <v>8</v>
      </c>
      <c r="E26" s="37">
        <v>5</v>
      </c>
      <c r="F26" s="35">
        <f t="shared" si="2"/>
        <v>4</v>
      </c>
    </row>
    <row r="27" spans="1:6" s="11" customFormat="1" ht="15.75">
      <c r="A27" s="43">
        <f t="shared" si="3"/>
        <v>24</v>
      </c>
      <c r="B27" s="5" t="s">
        <v>50</v>
      </c>
      <c r="C27" s="5" t="s">
        <v>49</v>
      </c>
      <c r="D27" s="5">
        <v>3</v>
      </c>
      <c r="E27" s="37">
        <v>5</v>
      </c>
      <c r="F27" s="35">
        <f t="shared" si="2"/>
        <v>4</v>
      </c>
    </row>
    <row r="28" spans="1:6" s="11" customFormat="1" ht="15.75">
      <c r="A28" s="43">
        <f t="shared" si="3"/>
        <v>25</v>
      </c>
      <c r="B28" s="5" t="s">
        <v>80</v>
      </c>
      <c r="C28" s="6" t="s">
        <v>43</v>
      </c>
      <c r="D28" s="6">
        <v>6</v>
      </c>
      <c r="E28" s="37">
        <v>5</v>
      </c>
      <c r="F28" s="35">
        <f t="shared" si="2"/>
        <v>4</v>
      </c>
    </row>
    <row r="29" spans="1:6" s="11" customFormat="1" ht="15.75">
      <c r="A29" s="43">
        <f t="shared" si="3"/>
        <v>26</v>
      </c>
      <c r="B29" s="5" t="s">
        <v>80</v>
      </c>
      <c r="C29" s="5" t="s">
        <v>44</v>
      </c>
      <c r="D29" s="5">
        <v>6</v>
      </c>
      <c r="E29" s="37">
        <v>5</v>
      </c>
      <c r="F29" s="35">
        <f t="shared" si="2"/>
        <v>4</v>
      </c>
    </row>
    <row r="30" spans="1:6" s="11" customFormat="1" ht="15.75">
      <c r="A30" s="43">
        <f t="shared" si="3"/>
        <v>27</v>
      </c>
      <c r="B30" s="5" t="s">
        <v>52</v>
      </c>
      <c r="C30" s="5" t="s">
        <v>51</v>
      </c>
      <c r="D30" s="5">
        <v>3</v>
      </c>
      <c r="E30" s="36">
        <v>10</v>
      </c>
      <c r="F30" s="35">
        <f t="shared" si="2"/>
        <v>8</v>
      </c>
    </row>
    <row r="31" spans="1:6" s="11" customFormat="1" ht="15.75">
      <c r="A31" s="43">
        <f t="shared" si="3"/>
        <v>28</v>
      </c>
      <c r="B31" s="5" t="s">
        <v>52</v>
      </c>
      <c r="C31" s="5" t="s">
        <v>53</v>
      </c>
      <c r="D31" s="5">
        <v>15</v>
      </c>
      <c r="E31" s="36">
        <v>10</v>
      </c>
      <c r="F31" s="35">
        <f t="shared" si="2"/>
        <v>8</v>
      </c>
    </row>
    <row r="32" spans="1:6" s="11" customFormat="1" ht="15.75">
      <c r="A32" s="43">
        <f t="shared" si="3"/>
        <v>29</v>
      </c>
      <c r="B32" s="5" t="s">
        <v>81</v>
      </c>
      <c r="C32" s="5" t="s">
        <v>51</v>
      </c>
      <c r="D32" s="5">
        <v>7</v>
      </c>
      <c r="E32" s="37">
        <v>5</v>
      </c>
      <c r="F32" s="35">
        <f t="shared" si="2"/>
        <v>4</v>
      </c>
    </row>
    <row r="33" spans="1:6" s="11" customFormat="1" ht="15.75">
      <c r="A33" s="43">
        <f t="shared" si="3"/>
        <v>30</v>
      </c>
      <c r="B33" s="5" t="s">
        <v>87</v>
      </c>
      <c r="C33" s="6"/>
      <c r="D33" s="5">
        <v>20</v>
      </c>
      <c r="E33" s="37">
        <v>5</v>
      </c>
      <c r="F33" s="35">
        <f t="shared" si="2"/>
        <v>4</v>
      </c>
    </row>
    <row r="34" spans="1:6" s="11" customFormat="1" ht="15.75">
      <c r="A34" s="43">
        <f t="shared" si="3"/>
        <v>31</v>
      </c>
      <c r="B34" s="5" t="s">
        <v>104</v>
      </c>
      <c r="C34" s="5"/>
      <c r="D34" s="5">
        <v>10</v>
      </c>
      <c r="E34" s="37">
        <v>5</v>
      </c>
      <c r="F34" s="35">
        <f t="shared" si="2"/>
        <v>4</v>
      </c>
    </row>
    <row r="35" spans="1:6" s="11" customFormat="1" ht="15.75">
      <c r="A35" s="43">
        <f t="shared" si="3"/>
        <v>32</v>
      </c>
      <c r="B35" s="5" t="s">
        <v>105</v>
      </c>
      <c r="C35" s="5"/>
      <c r="D35" s="5">
        <v>14</v>
      </c>
      <c r="E35" s="37">
        <v>5</v>
      </c>
      <c r="F35" s="35">
        <f t="shared" si="2"/>
        <v>4</v>
      </c>
    </row>
    <row r="36" spans="1:6" s="11" customFormat="1" ht="15.75">
      <c r="A36" s="43">
        <f t="shared" si="3"/>
        <v>33</v>
      </c>
      <c r="B36" s="5" t="s">
        <v>88</v>
      </c>
      <c r="C36" s="5"/>
      <c r="D36" s="5">
        <v>5</v>
      </c>
      <c r="E36" s="37">
        <v>5</v>
      </c>
      <c r="F36" s="35">
        <f t="shared" si="2"/>
        <v>4</v>
      </c>
    </row>
    <row r="37" spans="1:6" s="11" customFormat="1" ht="15.75">
      <c r="A37" s="43">
        <f t="shared" si="3"/>
        <v>34</v>
      </c>
      <c r="B37" s="5" t="s">
        <v>89</v>
      </c>
      <c r="C37" s="5"/>
      <c r="D37" s="5">
        <v>4</v>
      </c>
      <c r="E37" s="37">
        <v>5</v>
      </c>
      <c r="F37" s="35">
        <f t="shared" si="2"/>
        <v>4</v>
      </c>
    </row>
    <row r="38" spans="1:6" s="11" customFormat="1" ht="15.75">
      <c r="A38" s="43">
        <f t="shared" si="3"/>
        <v>35</v>
      </c>
      <c r="B38" s="5" t="s">
        <v>90</v>
      </c>
      <c r="C38" s="5"/>
      <c r="D38" s="5">
        <v>9</v>
      </c>
      <c r="E38" s="37">
        <v>5</v>
      </c>
      <c r="F38" s="35">
        <f t="shared" si="2"/>
        <v>4</v>
      </c>
    </row>
    <row r="39" spans="1:6" s="11" customFormat="1" ht="15.75">
      <c r="A39" s="43">
        <f t="shared" si="3"/>
        <v>36</v>
      </c>
      <c r="B39" s="5" t="s">
        <v>91</v>
      </c>
      <c r="C39" s="5"/>
      <c r="D39" s="5">
        <v>2</v>
      </c>
      <c r="E39" s="37">
        <v>5</v>
      </c>
      <c r="F39" s="35">
        <f t="shared" si="2"/>
        <v>4</v>
      </c>
    </row>
    <row r="40" spans="1:6" s="11" customFormat="1" ht="15.75">
      <c r="A40" s="43">
        <f t="shared" si="3"/>
        <v>37</v>
      </c>
      <c r="B40" s="5" t="s">
        <v>106</v>
      </c>
      <c r="C40" s="5"/>
      <c r="D40" s="5">
        <v>14</v>
      </c>
      <c r="E40" s="37">
        <v>5</v>
      </c>
      <c r="F40" s="35">
        <f t="shared" si="2"/>
        <v>4</v>
      </c>
    </row>
    <row r="41" spans="1:6" s="11" customFormat="1" ht="15.75">
      <c r="A41" s="43">
        <f t="shared" si="3"/>
        <v>38</v>
      </c>
      <c r="B41" s="5" t="s">
        <v>92</v>
      </c>
      <c r="C41" s="5"/>
      <c r="D41" s="5">
        <v>7</v>
      </c>
      <c r="E41" s="37">
        <v>5</v>
      </c>
      <c r="F41" s="35">
        <f t="shared" si="2"/>
        <v>4</v>
      </c>
    </row>
    <row r="42" spans="1:6" s="11" customFormat="1" ht="15.75">
      <c r="A42" s="43">
        <f t="shared" si="3"/>
        <v>39</v>
      </c>
      <c r="B42" s="5" t="s">
        <v>93</v>
      </c>
      <c r="C42" s="5"/>
      <c r="D42" s="5">
        <v>12</v>
      </c>
      <c r="E42" s="37">
        <v>5</v>
      </c>
      <c r="F42" s="35">
        <f t="shared" si="2"/>
        <v>4</v>
      </c>
    </row>
    <row r="43" spans="1:6" s="11" customFormat="1" ht="15.75">
      <c r="A43" s="43">
        <f t="shared" si="3"/>
        <v>40</v>
      </c>
      <c r="B43" s="5" t="s">
        <v>94</v>
      </c>
      <c r="C43" s="5"/>
      <c r="D43" s="5">
        <v>55</v>
      </c>
      <c r="E43" s="37">
        <v>5</v>
      </c>
      <c r="F43" s="35">
        <f t="shared" si="2"/>
        <v>4</v>
      </c>
    </row>
    <row r="44" spans="1:6" s="11" customFormat="1" ht="15.75">
      <c r="A44" s="43"/>
      <c r="B44" s="7" t="s">
        <v>23</v>
      </c>
      <c r="C44" s="4"/>
      <c r="D44" s="4"/>
      <c r="E44" s="20"/>
      <c r="F44" s="6"/>
    </row>
    <row r="45" spans="1:6" s="11" customFormat="1" ht="15.75">
      <c r="A45" s="43">
        <v>41</v>
      </c>
      <c r="B45" s="6" t="s">
        <v>54</v>
      </c>
      <c r="C45" s="6"/>
      <c r="D45" s="6">
        <v>3</v>
      </c>
      <c r="E45" s="35">
        <v>15</v>
      </c>
      <c r="F45" s="35">
        <f aca="true" t="shared" si="4" ref="F45:F67">E45-E45*20/100</f>
        <v>12</v>
      </c>
    </row>
    <row r="46" spans="1:6" s="11" customFormat="1" ht="15.75">
      <c r="A46" s="43">
        <v>42</v>
      </c>
      <c r="B46" s="6" t="s">
        <v>55</v>
      </c>
      <c r="C46" s="6"/>
      <c r="D46" s="6">
        <v>2</v>
      </c>
      <c r="E46" s="35">
        <v>15</v>
      </c>
      <c r="F46" s="35">
        <f t="shared" si="4"/>
        <v>12</v>
      </c>
    </row>
    <row r="47" spans="1:6" s="11" customFormat="1" ht="15.75">
      <c r="A47" s="43">
        <f aca="true" t="shared" si="5" ref="A47:A67">1+A46</f>
        <v>43</v>
      </c>
      <c r="B47" s="6" t="s">
        <v>56</v>
      </c>
      <c r="C47" s="6"/>
      <c r="D47" s="6">
        <v>2</v>
      </c>
      <c r="E47" s="35">
        <v>15</v>
      </c>
      <c r="F47" s="35">
        <f t="shared" si="4"/>
        <v>12</v>
      </c>
    </row>
    <row r="48" spans="1:6" s="11" customFormat="1" ht="15.75">
      <c r="A48" s="43">
        <f t="shared" si="5"/>
        <v>44</v>
      </c>
      <c r="B48" s="6" t="s">
        <v>57</v>
      </c>
      <c r="C48" s="6"/>
      <c r="D48" s="6">
        <v>2</v>
      </c>
      <c r="E48" s="35">
        <v>15</v>
      </c>
      <c r="F48" s="35">
        <f t="shared" si="4"/>
        <v>12</v>
      </c>
    </row>
    <row r="49" spans="1:6" s="11" customFormat="1" ht="15.75">
      <c r="A49" s="43">
        <f t="shared" si="5"/>
        <v>45</v>
      </c>
      <c r="B49" s="6" t="s">
        <v>58</v>
      </c>
      <c r="C49" s="6"/>
      <c r="D49" s="6">
        <v>1</v>
      </c>
      <c r="E49" s="35">
        <v>15</v>
      </c>
      <c r="F49" s="35">
        <f t="shared" si="4"/>
        <v>12</v>
      </c>
    </row>
    <row r="50" spans="1:6" s="11" customFormat="1" ht="15.75">
      <c r="A50" s="43">
        <f t="shared" si="5"/>
        <v>46</v>
      </c>
      <c r="B50" s="6" t="s">
        <v>59</v>
      </c>
      <c r="C50" s="6"/>
      <c r="D50" s="6">
        <v>1</v>
      </c>
      <c r="E50" s="35">
        <v>15</v>
      </c>
      <c r="F50" s="35">
        <f t="shared" si="4"/>
        <v>12</v>
      </c>
    </row>
    <row r="51" spans="1:6" s="11" customFormat="1" ht="15.75">
      <c r="A51" s="43">
        <f t="shared" si="5"/>
        <v>47</v>
      </c>
      <c r="B51" s="6" t="s">
        <v>60</v>
      </c>
      <c r="C51" s="6"/>
      <c r="D51" s="6">
        <v>1</v>
      </c>
      <c r="E51" s="35">
        <v>15</v>
      </c>
      <c r="F51" s="35">
        <f t="shared" si="4"/>
        <v>12</v>
      </c>
    </row>
    <row r="52" spans="1:6" s="11" customFormat="1" ht="15.75">
      <c r="A52" s="43">
        <f t="shared" si="5"/>
        <v>48</v>
      </c>
      <c r="B52" s="6" t="s">
        <v>61</v>
      </c>
      <c r="C52" s="6"/>
      <c r="D52" s="6">
        <v>2</v>
      </c>
      <c r="E52" s="35">
        <v>15</v>
      </c>
      <c r="F52" s="35">
        <f t="shared" si="4"/>
        <v>12</v>
      </c>
    </row>
    <row r="53" spans="1:6" s="11" customFormat="1" ht="15.75">
      <c r="A53" s="43">
        <f t="shared" si="5"/>
        <v>49</v>
      </c>
      <c r="B53" s="6" t="s">
        <v>83</v>
      </c>
      <c r="C53" s="6"/>
      <c r="D53" s="5">
        <v>2</v>
      </c>
      <c r="E53" s="35">
        <v>15</v>
      </c>
      <c r="F53" s="35">
        <f t="shared" si="4"/>
        <v>12</v>
      </c>
    </row>
    <row r="54" spans="1:6" s="11" customFormat="1" ht="15.75">
      <c r="A54" s="43">
        <f t="shared" si="5"/>
        <v>50</v>
      </c>
      <c r="B54" s="6" t="s">
        <v>62</v>
      </c>
      <c r="C54" s="6"/>
      <c r="D54" s="6">
        <v>1</v>
      </c>
      <c r="E54" s="35">
        <v>15</v>
      </c>
      <c r="F54" s="35">
        <f t="shared" si="4"/>
        <v>12</v>
      </c>
    </row>
    <row r="55" spans="1:6" s="11" customFormat="1" ht="15.75">
      <c r="A55" s="43">
        <f t="shared" si="5"/>
        <v>51</v>
      </c>
      <c r="B55" s="6" t="s">
        <v>63</v>
      </c>
      <c r="C55" s="6"/>
      <c r="D55" s="6">
        <v>1</v>
      </c>
      <c r="E55" s="35">
        <v>15</v>
      </c>
      <c r="F55" s="35">
        <f t="shared" si="4"/>
        <v>12</v>
      </c>
    </row>
    <row r="56" spans="1:6" s="11" customFormat="1" ht="15.75">
      <c r="A56" s="43">
        <f t="shared" si="5"/>
        <v>52</v>
      </c>
      <c r="B56" s="6" t="s">
        <v>64</v>
      </c>
      <c r="C56" s="6"/>
      <c r="D56" s="6">
        <v>1</v>
      </c>
      <c r="E56" s="35">
        <v>15</v>
      </c>
      <c r="F56" s="35">
        <f t="shared" si="4"/>
        <v>12</v>
      </c>
    </row>
    <row r="57" spans="1:6" s="11" customFormat="1" ht="15.75">
      <c r="A57" s="43">
        <f t="shared" si="5"/>
        <v>53</v>
      </c>
      <c r="B57" s="6" t="s">
        <v>107</v>
      </c>
      <c r="C57" s="6"/>
      <c r="D57" s="6">
        <v>3</v>
      </c>
      <c r="E57" s="36">
        <v>15</v>
      </c>
      <c r="F57" s="35">
        <f t="shared" si="4"/>
        <v>12</v>
      </c>
    </row>
    <row r="58" spans="1:6" s="11" customFormat="1" ht="15.75">
      <c r="A58" s="43">
        <f t="shared" si="5"/>
        <v>54</v>
      </c>
      <c r="B58" s="6" t="s">
        <v>95</v>
      </c>
      <c r="C58" s="6"/>
      <c r="D58" s="6">
        <v>2</v>
      </c>
      <c r="E58" s="36">
        <v>50</v>
      </c>
      <c r="F58" s="35">
        <f t="shared" si="4"/>
        <v>40</v>
      </c>
    </row>
    <row r="59" spans="1:6" s="11" customFormat="1" ht="15.75">
      <c r="A59" s="43">
        <f t="shared" si="5"/>
        <v>55</v>
      </c>
      <c r="B59" s="6" t="s">
        <v>96</v>
      </c>
      <c r="C59" s="6"/>
      <c r="D59" s="6">
        <v>1</v>
      </c>
      <c r="E59" s="36">
        <v>30</v>
      </c>
      <c r="F59" s="35">
        <f t="shared" si="4"/>
        <v>24</v>
      </c>
    </row>
    <row r="60" spans="1:6" s="11" customFormat="1" ht="15.75">
      <c r="A60" s="43">
        <f t="shared" si="5"/>
        <v>56</v>
      </c>
      <c r="B60" s="6" t="s">
        <v>97</v>
      </c>
      <c r="C60" s="6"/>
      <c r="D60" s="6">
        <v>1</v>
      </c>
      <c r="E60" s="36">
        <v>25</v>
      </c>
      <c r="F60" s="35">
        <f t="shared" si="4"/>
        <v>20</v>
      </c>
    </row>
    <row r="61" spans="1:6" s="11" customFormat="1" ht="15.75">
      <c r="A61" s="43">
        <f t="shared" si="5"/>
        <v>57</v>
      </c>
      <c r="B61" s="6" t="s">
        <v>108</v>
      </c>
      <c r="C61" s="6"/>
      <c r="D61" s="6">
        <v>18</v>
      </c>
      <c r="E61" s="36">
        <v>3</v>
      </c>
      <c r="F61" s="35">
        <f t="shared" si="4"/>
        <v>2.4</v>
      </c>
    </row>
    <row r="62" spans="1:6" s="11" customFormat="1" ht="15.75">
      <c r="A62" s="43">
        <f t="shared" si="5"/>
        <v>58</v>
      </c>
      <c r="B62" s="6" t="s">
        <v>24</v>
      </c>
      <c r="C62" s="6"/>
      <c r="D62" s="6">
        <v>2</v>
      </c>
      <c r="E62" s="36">
        <v>50</v>
      </c>
      <c r="F62" s="35">
        <f t="shared" si="4"/>
        <v>40</v>
      </c>
    </row>
    <row r="63" spans="1:6" s="11" customFormat="1" ht="15.75">
      <c r="A63" s="43">
        <f t="shared" si="5"/>
        <v>59</v>
      </c>
      <c r="B63" s="6" t="s">
        <v>98</v>
      </c>
      <c r="C63" s="6"/>
      <c r="D63" s="6">
        <v>3</v>
      </c>
      <c r="E63" s="36">
        <v>50</v>
      </c>
      <c r="F63" s="35">
        <f t="shared" si="4"/>
        <v>40</v>
      </c>
    </row>
    <row r="64" spans="1:6" s="11" customFormat="1" ht="15.75">
      <c r="A64" s="43">
        <f t="shared" si="5"/>
        <v>60</v>
      </c>
      <c r="B64" s="6" t="s">
        <v>100</v>
      </c>
      <c r="C64" s="6"/>
      <c r="D64" s="6">
        <v>1</v>
      </c>
      <c r="E64" s="36">
        <v>15</v>
      </c>
      <c r="F64" s="35">
        <f t="shared" si="4"/>
        <v>12</v>
      </c>
    </row>
    <row r="65" spans="1:6" s="11" customFormat="1" ht="15.75">
      <c r="A65" s="43">
        <f t="shared" si="5"/>
        <v>61</v>
      </c>
      <c r="B65" s="6" t="s">
        <v>109</v>
      </c>
      <c r="C65" s="6"/>
      <c r="D65" s="6">
        <v>1</v>
      </c>
      <c r="E65" s="36">
        <v>200</v>
      </c>
      <c r="F65" s="35">
        <f t="shared" si="4"/>
        <v>160</v>
      </c>
    </row>
    <row r="66" spans="1:6" s="11" customFormat="1" ht="15.75">
      <c r="A66" s="43">
        <f t="shared" si="5"/>
        <v>62</v>
      </c>
      <c r="B66" s="6" t="s">
        <v>5</v>
      </c>
      <c r="C66" s="6"/>
      <c r="D66" s="6">
        <v>12</v>
      </c>
      <c r="E66" s="36">
        <v>2</v>
      </c>
      <c r="F66" s="35">
        <f t="shared" si="4"/>
        <v>1.6</v>
      </c>
    </row>
    <row r="67" spans="1:6" s="11" customFormat="1" ht="15.75">
      <c r="A67" s="43">
        <f t="shared" si="5"/>
        <v>63</v>
      </c>
      <c r="B67" s="6" t="s">
        <v>26</v>
      </c>
      <c r="C67" s="6"/>
      <c r="D67" s="6">
        <v>6</v>
      </c>
      <c r="E67" s="36">
        <v>2</v>
      </c>
      <c r="F67" s="35">
        <f t="shared" si="4"/>
        <v>1.6</v>
      </c>
    </row>
    <row r="68" spans="1:6" s="11" customFormat="1" ht="15.75">
      <c r="A68" s="43"/>
      <c r="B68" s="118" t="s">
        <v>25</v>
      </c>
      <c r="C68" s="119"/>
      <c r="D68" s="119"/>
      <c r="E68" s="120"/>
      <c r="F68" s="6"/>
    </row>
    <row r="69" spans="1:6" s="11" customFormat="1" ht="15.75">
      <c r="A69" s="43"/>
      <c r="B69" s="14" t="s">
        <v>65</v>
      </c>
      <c r="C69" s="4"/>
      <c r="D69" s="4"/>
      <c r="E69" s="20"/>
      <c r="F69" s="6"/>
    </row>
    <row r="70" spans="1:6" s="11" customFormat="1" ht="15.75">
      <c r="A70" s="43">
        <v>64</v>
      </c>
      <c r="B70" s="13" t="s">
        <v>66</v>
      </c>
      <c r="C70" s="5"/>
      <c r="D70" s="5">
        <v>21</v>
      </c>
      <c r="E70" s="37">
        <v>15</v>
      </c>
      <c r="F70" s="35">
        <f aca="true" t="shared" si="6" ref="F70:F78">E70-E70*20/100</f>
        <v>12</v>
      </c>
    </row>
    <row r="71" spans="1:6" s="11" customFormat="1" ht="15.75">
      <c r="A71" s="43">
        <v>65</v>
      </c>
      <c r="B71" s="13" t="s">
        <v>110</v>
      </c>
      <c r="C71" s="5"/>
      <c r="D71" s="5">
        <v>3</v>
      </c>
      <c r="E71" s="37">
        <v>15</v>
      </c>
      <c r="F71" s="35">
        <f t="shared" si="6"/>
        <v>12</v>
      </c>
    </row>
    <row r="72" spans="1:6" s="11" customFormat="1" ht="15.75">
      <c r="A72" s="43">
        <f aca="true" t="shared" si="7" ref="A72:A78">1+A71</f>
        <v>66</v>
      </c>
      <c r="B72" s="13" t="s">
        <v>111</v>
      </c>
      <c r="C72" s="5"/>
      <c r="D72" s="5">
        <v>8</v>
      </c>
      <c r="E72" s="37">
        <v>15</v>
      </c>
      <c r="F72" s="35">
        <f t="shared" si="6"/>
        <v>12</v>
      </c>
    </row>
    <row r="73" spans="1:6" s="11" customFormat="1" ht="15.75">
      <c r="A73" s="43">
        <f t="shared" si="7"/>
        <v>67</v>
      </c>
      <c r="B73" s="13" t="s">
        <v>84</v>
      </c>
      <c r="C73" s="5"/>
      <c r="D73" s="5">
        <v>2</v>
      </c>
      <c r="E73" s="37">
        <v>15</v>
      </c>
      <c r="F73" s="35">
        <f t="shared" si="6"/>
        <v>12</v>
      </c>
    </row>
    <row r="74" spans="1:6" s="11" customFormat="1" ht="15.75">
      <c r="A74" s="43">
        <f t="shared" si="7"/>
        <v>68</v>
      </c>
      <c r="B74" s="13" t="s">
        <v>67</v>
      </c>
      <c r="C74" s="5"/>
      <c r="D74" s="5">
        <v>8</v>
      </c>
      <c r="E74" s="37">
        <v>15</v>
      </c>
      <c r="F74" s="35">
        <f t="shared" si="6"/>
        <v>12</v>
      </c>
    </row>
    <row r="75" spans="1:6" s="11" customFormat="1" ht="15.75">
      <c r="A75" s="43">
        <f t="shared" si="7"/>
        <v>69</v>
      </c>
      <c r="B75" s="13" t="s">
        <v>68</v>
      </c>
      <c r="C75" s="5"/>
      <c r="D75" s="5">
        <v>2</v>
      </c>
      <c r="E75" s="37">
        <v>15</v>
      </c>
      <c r="F75" s="35">
        <f t="shared" si="6"/>
        <v>12</v>
      </c>
    </row>
    <row r="76" spans="1:6" s="11" customFormat="1" ht="15.75">
      <c r="A76" s="43">
        <f t="shared" si="7"/>
        <v>70</v>
      </c>
      <c r="B76" s="13" t="s">
        <v>69</v>
      </c>
      <c r="C76" s="5"/>
      <c r="D76" s="5">
        <v>11</v>
      </c>
      <c r="E76" s="37">
        <v>15</v>
      </c>
      <c r="F76" s="35">
        <f t="shared" si="6"/>
        <v>12</v>
      </c>
    </row>
    <row r="77" spans="1:6" s="11" customFormat="1" ht="15.75">
      <c r="A77" s="43">
        <f t="shared" si="7"/>
        <v>71</v>
      </c>
      <c r="B77" s="13" t="s">
        <v>112</v>
      </c>
      <c r="C77" s="5"/>
      <c r="D77" s="5">
        <v>28</v>
      </c>
      <c r="E77" s="36">
        <v>15</v>
      </c>
      <c r="F77" s="35">
        <f t="shared" si="6"/>
        <v>12</v>
      </c>
    </row>
    <row r="78" spans="1:6" s="11" customFormat="1" ht="15.75">
      <c r="A78" s="43">
        <f t="shared" si="7"/>
        <v>72</v>
      </c>
      <c r="B78" s="6" t="s">
        <v>70</v>
      </c>
      <c r="C78" s="6"/>
      <c r="D78" s="6">
        <v>3</v>
      </c>
      <c r="E78" s="36">
        <v>30</v>
      </c>
      <c r="F78" s="35">
        <f t="shared" si="6"/>
        <v>24</v>
      </c>
    </row>
    <row r="79" spans="1:6" s="11" customFormat="1" ht="15.75">
      <c r="A79" s="43"/>
      <c r="B79" s="7" t="s">
        <v>71</v>
      </c>
      <c r="C79" s="4"/>
      <c r="D79" s="4"/>
      <c r="E79" s="20"/>
      <c r="F79" s="6"/>
    </row>
    <row r="80" spans="1:6" s="11" customFormat="1" ht="15.75">
      <c r="A80" s="43">
        <v>73</v>
      </c>
      <c r="B80" s="6" t="s">
        <v>76</v>
      </c>
      <c r="C80" s="6"/>
      <c r="D80" s="6">
        <v>1</v>
      </c>
      <c r="E80" s="35">
        <v>15</v>
      </c>
      <c r="F80" s="35">
        <f aca="true" t="shared" si="8" ref="F80:F93">E80-E80*20/100</f>
        <v>12</v>
      </c>
    </row>
    <row r="81" spans="1:6" s="11" customFormat="1" ht="15.75">
      <c r="A81" s="43">
        <v>74</v>
      </c>
      <c r="B81" s="6" t="s">
        <v>85</v>
      </c>
      <c r="C81" s="6"/>
      <c r="D81" s="6">
        <v>1</v>
      </c>
      <c r="E81" s="35">
        <v>15</v>
      </c>
      <c r="F81" s="35">
        <f t="shared" si="8"/>
        <v>12</v>
      </c>
    </row>
    <row r="82" spans="1:6" s="11" customFormat="1" ht="15.75">
      <c r="A82" s="43">
        <f aca="true" t="shared" si="9" ref="A82:A93">1+A81</f>
        <v>75</v>
      </c>
      <c r="B82" s="6" t="s">
        <v>121</v>
      </c>
      <c r="C82" s="6"/>
      <c r="D82" s="6">
        <v>4</v>
      </c>
      <c r="E82" s="35">
        <v>15</v>
      </c>
      <c r="F82" s="35">
        <f t="shared" si="8"/>
        <v>12</v>
      </c>
    </row>
    <row r="83" spans="1:6" s="11" customFormat="1" ht="15.75">
      <c r="A83" s="43">
        <f t="shared" si="9"/>
        <v>76</v>
      </c>
      <c r="B83" s="6" t="s">
        <v>72</v>
      </c>
      <c r="C83" s="6"/>
      <c r="D83" s="6">
        <v>4</v>
      </c>
      <c r="E83" s="35">
        <v>15</v>
      </c>
      <c r="F83" s="35">
        <f t="shared" si="8"/>
        <v>12</v>
      </c>
    </row>
    <row r="84" spans="1:6" s="11" customFormat="1" ht="15.75">
      <c r="A84" s="43">
        <f t="shared" si="9"/>
        <v>77</v>
      </c>
      <c r="B84" s="6" t="s">
        <v>73</v>
      </c>
      <c r="C84" s="6"/>
      <c r="D84" s="6">
        <v>3</v>
      </c>
      <c r="E84" s="35">
        <v>15</v>
      </c>
      <c r="F84" s="35">
        <f t="shared" si="8"/>
        <v>12</v>
      </c>
    </row>
    <row r="85" spans="1:6" s="11" customFormat="1" ht="15.75">
      <c r="A85" s="43">
        <f t="shared" si="9"/>
        <v>78</v>
      </c>
      <c r="B85" s="6" t="s">
        <v>74</v>
      </c>
      <c r="C85" s="6"/>
      <c r="D85" s="6">
        <v>5</v>
      </c>
      <c r="E85" s="35">
        <v>15</v>
      </c>
      <c r="F85" s="35">
        <f t="shared" si="8"/>
        <v>12</v>
      </c>
    </row>
    <row r="86" spans="1:6" s="11" customFormat="1" ht="15.75">
      <c r="A86" s="43">
        <f t="shared" si="9"/>
        <v>79</v>
      </c>
      <c r="B86" s="6" t="s">
        <v>75</v>
      </c>
      <c r="C86" s="6"/>
      <c r="D86" s="6">
        <v>2</v>
      </c>
      <c r="E86" s="35">
        <v>15</v>
      </c>
      <c r="F86" s="35">
        <f t="shared" si="8"/>
        <v>12</v>
      </c>
    </row>
    <row r="87" spans="1:6" s="11" customFormat="1" ht="15.75">
      <c r="A87" s="43">
        <f t="shared" si="9"/>
        <v>80</v>
      </c>
      <c r="B87" s="6" t="s">
        <v>113</v>
      </c>
      <c r="C87" s="6"/>
      <c r="D87" s="6">
        <v>4</v>
      </c>
      <c r="E87" s="35">
        <v>15</v>
      </c>
      <c r="F87" s="35">
        <f t="shared" si="8"/>
        <v>12</v>
      </c>
    </row>
    <row r="88" spans="1:6" s="11" customFormat="1" ht="15.75">
      <c r="A88" s="43">
        <f t="shared" si="9"/>
        <v>81</v>
      </c>
      <c r="B88" s="6" t="s">
        <v>114</v>
      </c>
      <c r="C88" s="6"/>
      <c r="D88" s="6">
        <v>1</v>
      </c>
      <c r="E88" s="35">
        <v>15</v>
      </c>
      <c r="F88" s="35">
        <f t="shared" si="8"/>
        <v>12</v>
      </c>
    </row>
    <row r="89" spans="1:6" s="11" customFormat="1" ht="15.75">
      <c r="A89" s="43">
        <f t="shared" si="9"/>
        <v>82</v>
      </c>
      <c r="B89" s="6" t="s">
        <v>77</v>
      </c>
      <c r="C89" s="6"/>
      <c r="D89" s="6">
        <v>2</v>
      </c>
      <c r="E89" s="35">
        <v>15</v>
      </c>
      <c r="F89" s="35">
        <f t="shared" si="8"/>
        <v>12</v>
      </c>
    </row>
    <row r="90" spans="1:6" s="11" customFormat="1" ht="15.75">
      <c r="A90" s="43">
        <f t="shared" si="9"/>
        <v>83</v>
      </c>
      <c r="B90" s="6" t="s">
        <v>86</v>
      </c>
      <c r="C90" s="6"/>
      <c r="D90" s="6">
        <v>1</v>
      </c>
      <c r="E90" s="35">
        <v>15</v>
      </c>
      <c r="F90" s="35">
        <f t="shared" si="8"/>
        <v>12</v>
      </c>
    </row>
    <row r="91" spans="1:6" s="11" customFormat="1" ht="15.75">
      <c r="A91" s="43">
        <f t="shared" si="9"/>
        <v>84</v>
      </c>
      <c r="B91" s="6" t="s">
        <v>78</v>
      </c>
      <c r="C91" s="6"/>
      <c r="D91" s="6">
        <v>1</v>
      </c>
      <c r="E91" s="35">
        <v>15</v>
      </c>
      <c r="F91" s="35">
        <f t="shared" si="8"/>
        <v>12</v>
      </c>
    </row>
    <row r="92" spans="1:6" s="11" customFormat="1" ht="15.75">
      <c r="A92" s="43">
        <f t="shared" si="9"/>
        <v>85</v>
      </c>
      <c r="B92" s="6" t="s">
        <v>115</v>
      </c>
      <c r="C92" s="6"/>
      <c r="D92" s="6">
        <v>10</v>
      </c>
      <c r="E92" s="35">
        <v>15</v>
      </c>
      <c r="F92" s="35">
        <f t="shared" si="8"/>
        <v>12</v>
      </c>
    </row>
    <row r="93" spans="1:6" s="11" customFormat="1" ht="15.75">
      <c r="A93" s="43">
        <f t="shared" si="9"/>
        <v>86</v>
      </c>
      <c r="B93" s="6" t="s">
        <v>122</v>
      </c>
      <c r="C93" s="6"/>
      <c r="D93" s="6">
        <v>1</v>
      </c>
      <c r="E93" s="35">
        <v>15</v>
      </c>
      <c r="F93" s="35">
        <f t="shared" si="8"/>
        <v>12</v>
      </c>
    </row>
    <row r="94" spans="1:6" s="11" customFormat="1" ht="15.75">
      <c r="A94" s="43"/>
      <c r="B94" s="7" t="s">
        <v>34</v>
      </c>
      <c r="C94" s="4"/>
      <c r="D94" s="4"/>
      <c r="E94" s="20"/>
      <c r="F94" s="6"/>
    </row>
    <row r="95" spans="1:6" s="11" customFormat="1" ht="15.75">
      <c r="A95" s="43">
        <v>90</v>
      </c>
      <c r="B95" s="6" t="s">
        <v>116</v>
      </c>
      <c r="C95" s="6"/>
      <c r="D95" s="6"/>
      <c r="E95" s="1"/>
      <c r="F95" s="6"/>
    </row>
    <row r="96" spans="1:6" s="11" customFormat="1" ht="15.75">
      <c r="A96" s="43">
        <v>91</v>
      </c>
      <c r="B96" s="6" t="s">
        <v>125</v>
      </c>
      <c r="C96" s="6"/>
      <c r="D96" s="6">
        <v>1</v>
      </c>
      <c r="E96" s="35">
        <v>100</v>
      </c>
      <c r="F96" s="35">
        <f aca="true" t="shared" si="10" ref="F96:F101">E96-E96*20/100</f>
        <v>80</v>
      </c>
    </row>
    <row r="97" spans="1:6" s="11" customFormat="1" ht="15.75">
      <c r="A97" s="43">
        <f>1+A96</f>
        <v>92</v>
      </c>
      <c r="B97" s="6" t="s">
        <v>123</v>
      </c>
      <c r="C97" s="6"/>
      <c r="D97" s="6">
        <v>1</v>
      </c>
      <c r="E97" s="35">
        <v>120</v>
      </c>
      <c r="F97" s="35">
        <f t="shared" si="10"/>
        <v>96</v>
      </c>
    </row>
    <row r="98" spans="1:6" s="11" customFormat="1" ht="15.75">
      <c r="A98" s="43">
        <f>1+A97</f>
        <v>93</v>
      </c>
      <c r="B98" s="6" t="s">
        <v>117</v>
      </c>
      <c r="C98" s="6"/>
      <c r="D98" s="6">
        <v>1</v>
      </c>
      <c r="E98" s="35">
        <v>140</v>
      </c>
      <c r="F98" s="35">
        <f t="shared" si="10"/>
        <v>112</v>
      </c>
    </row>
    <row r="99" spans="1:6" s="11" customFormat="1" ht="15.75">
      <c r="A99" s="43">
        <f>1+A98</f>
        <v>94</v>
      </c>
      <c r="B99" s="6" t="s">
        <v>118</v>
      </c>
      <c r="C99" s="6"/>
      <c r="D99" s="6">
        <v>1</v>
      </c>
      <c r="E99" s="35">
        <v>160</v>
      </c>
      <c r="F99" s="35">
        <f t="shared" si="10"/>
        <v>128</v>
      </c>
    </row>
    <row r="100" spans="1:6" s="11" customFormat="1" ht="15.75">
      <c r="A100" s="43">
        <f>1+A99</f>
        <v>95</v>
      </c>
      <c r="B100" s="6" t="s">
        <v>124</v>
      </c>
      <c r="C100" s="6"/>
      <c r="D100" s="6">
        <v>1</v>
      </c>
      <c r="E100" s="35">
        <v>180</v>
      </c>
      <c r="F100" s="35">
        <f t="shared" si="10"/>
        <v>144</v>
      </c>
    </row>
    <row r="101" spans="1:6" s="11" customFormat="1" ht="15.75">
      <c r="A101" s="43">
        <f>1+A100</f>
        <v>96</v>
      </c>
      <c r="B101" s="6" t="s">
        <v>4</v>
      </c>
      <c r="C101" s="6"/>
      <c r="D101" s="6">
        <v>2</v>
      </c>
      <c r="E101" s="36">
        <v>2</v>
      </c>
      <c r="F101" s="35">
        <f t="shared" si="10"/>
        <v>1.6</v>
      </c>
    </row>
    <row r="102" spans="1:6" s="11" customFormat="1" ht="15.75">
      <c r="A102" s="43"/>
      <c r="B102" s="115" t="s">
        <v>37</v>
      </c>
      <c r="C102" s="115"/>
      <c r="D102" s="115"/>
      <c r="E102" s="115"/>
      <c r="F102" s="6"/>
    </row>
    <row r="103" spans="1:6" s="11" customFormat="1" ht="15.75">
      <c r="A103" s="43">
        <v>97</v>
      </c>
      <c r="B103" s="6" t="s">
        <v>28</v>
      </c>
      <c r="C103" s="6">
        <v>15113</v>
      </c>
      <c r="D103" s="6">
        <v>1</v>
      </c>
      <c r="E103" s="35">
        <v>70</v>
      </c>
      <c r="F103" s="35">
        <f aca="true" t="shared" si="11" ref="F103:F115">E103-E103*20/100</f>
        <v>56</v>
      </c>
    </row>
    <row r="104" spans="1:6" s="11" customFormat="1" ht="15.75">
      <c r="A104" s="43">
        <v>98</v>
      </c>
      <c r="B104" s="6" t="s">
        <v>28</v>
      </c>
      <c r="C104" s="6">
        <v>15114</v>
      </c>
      <c r="D104" s="6">
        <v>1</v>
      </c>
      <c r="E104" s="35">
        <v>70</v>
      </c>
      <c r="F104" s="35">
        <f t="shared" si="11"/>
        <v>56</v>
      </c>
    </row>
    <row r="105" spans="1:6" s="11" customFormat="1" ht="15.75">
      <c r="A105" s="43">
        <v>99</v>
      </c>
      <c r="B105" s="6" t="s">
        <v>28</v>
      </c>
      <c r="C105" s="6">
        <v>15115</v>
      </c>
      <c r="D105" s="6">
        <v>1</v>
      </c>
      <c r="E105" s="35">
        <v>70</v>
      </c>
      <c r="F105" s="35">
        <f t="shared" si="11"/>
        <v>56</v>
      </c>
    </row>
    <row r="106" spans="1:6" s="11" customFormat="1" ht="15.75">
      <c r="A106" s="43">
        <f aca="true" t="shared" si="12" ref="A106:A115">1+A105</f>
        <v>100</v>
      </c>
      <c r="B106" s="6" t="s">
        <v>28</v>
      </c>
      <c r="C106" s="6">
        <v>15116</v>
      </c>
      <c r="D106" s="6">
        <v>1</v>
      </c>
      <c r="E106" s="35">
        <v>70</v>
      </c>
      <c r="F106" s="35">
        <f t="shared" si="11"/>
        <v>56</v>
      </c>
    </row>
    <row r="107" spans="1:6" s="11" customFormat="1" ht="15.75">
      <c r="A107" s="43">
        <f t="shared" si="12"/>
        <v>101</v>
      </c>
      <c r="B107" s="6" t="s">
        <v>29</v>
      </c>
      <c r="C107" s="6">
        <v>15119</v>
      </c>
      <c r="D107" s="6">
        <v>1</v>
      </c>
      <c r="E107" s="35">
        <v>70</v>
      </c>
      <c r="F107" s="35">
        <f t="shared" si="11"/>
        <v>56</v>
      </c>
    </row>
    <row r="108" spans="1:6" s="11" customFormat="1" ht="15.75">
      <c r="A108" s="43">
        <f t="shared" si="12"/>
        <v>102</v>
      </c>
      <c r="B108" s="6" t="s">
        <v>119</v>
      </c>
      <c r="C108" s="6">
        <v>15120</v>
      </c>
      <c r="D108" s="6">
        <v>1</v>
      </c>
      <c r="E108" s="35">
        <v>50</v>
      </c>
      <c r="F108" s="35">
        <f t="shared" si="11"/>
        <v>40</v>
      </c>
    </row>
    <row r="109" spans="1:6" s="11" customFormat="1" ht="15.75">
      <c r="A109" s="43">
        <f>1+A108</f>
        <v>103</v>
      </c>
      <c r="B109" s="6" t="s">
        <v>30</v>
      </c>
      <c r="C109" s="6">
        <v>15167</v>
      </c>
      <c r="D109" s="6">
        <v>1</v>
      </c>
      <c r="E109" s="35">
        <v>30</v>
      </c>
      <c r="F109" s="35">
        <f t="shared" si="11"/>
        <v>24</v>
      </c>
    </row>
    <row r="110" spans="1:6" s="11" customFormat="1" ht="15.75">
      <c r="A110" s="43">
        <f t="shared" si="12"/>
        <v>104</v>
      </c>
      <c r="B110" s="6" t="s">
        <v>30</v>
      </c>
      <c r="C110" s="6">
        <v>15168</v>
      </c>
      <c r="D110" s="6">
        <v>1</v>
      </c>
      <c r="E110" s="35">
        <v>30</v>
      </c>
      <c r="F110" s="35">
        <f t="shared" si="11"/>
        <v>24</v>
      </c>
    </row>
    <row r="111" spans="1:6" s="11" customFormat="1" ht="15.75">
      <c r="A111" s="43">
        <f t="shared" si="12"/>
        <v>105</v>
      </c>
      <c r="B111" s="6" t="s">
        <v>30</v>
      </c>
      <c r="C111" s="6">
        <v>15169</v>
      </c>
      <c r="D111" s="6">
        <v>1</v>
      </c>
      <c r="E111" s="35">
        <v>30</v>
      </c>
      <c r="F111" s="35">
        <f t="shared" si="11"/>
        <v>24</v>
      </c>
    </row>
    <row r="112" spans="1:6" s="11" customFormat="1" ht="15.75">
      <c r="A112" s="43">
        <f t="shared" si="12"/>
        <v>106</v>
      </c>
      <c r="B112" s="6" t="s">
        <v>30</v>
      </c>
      <c r="C112" s="6">
        <v>15170</v>
      </c>
      <c r="D112" s="6">
        <v>1</v>
      </c>
      <c r="E112" s="35">
        <v>30</v>
      </c>
      <c r="F112" s="35">
        <f t="shared" si="11"/>
        <v>24</v>
      </c>
    </row>
    <row r="113" spans="1:6" s="11" customFormat="1" ht="15.75">
      <c r="A113" s="43">
        <f t="shared" si="12"/>
        <v>107</v>
      </c>
      <c r="B113" s="6" t="s">
        <v>30</v>
      </c>
      <c r="C113" s="6">
        <v>15171</v>
      </c>
      <c r="D113" s="6">
        <v>1</v>
      </c>
      <c r="E113" s="35">
        <v>30</v>
      </c>
      <c r="F113" s="35">
        <f t="shared" si="11"/>
        <v>24</v>
      </c>
    </row>
    <row r="114" spans="1:6" s="11" customFormat="1" ht="15.75">
      <c r="A114" s="43">
        <f t="shared" si="12"/>
        <v>108</v>
      </c>
      <c r="B114" s="6" t="s">
        <v>30</v>
      </c>
      <c r="C114" s="6">
        <v>15172</v>
      </c>
      <c r="D114" s="6">
        <v>1</v>
      </c>
      <c r="E114" s="35">
        <v>30</v>
      </c>
      <c r="F114" s="35">
        <f t="shared" si="11"/>
        <v>24</v>
      </c>
    </row>
    <row r="115" spans="1:6" s="11" customFormat="1" ht="15.75">
      <c r="A115" s="43">
        <f t="shared" si="12"/>
        <v>109</v>
      </c>
      <c r="B115" s="6" t="s">
        <v>30</v>
      </c>
      <c r="C115" s="6">
        <v>15173</v>
      </c>
      <c r="D115" s="6">
        <v>1</v>
      </c>
      <c r="E115" s="35">
        <v>30</v>
      </c>
      <c r="F115" s="35">
        <f t="shared" si="11"/>
        <v>24</v>
      </c>
    </row>
    <row r="116" spans="1:6" s="11" customFormat="1" ht="50.25" customHeight="1">
      <c r="A116" s="43"/>
      <c r="B116" s="107" t="s">
        <v>99</v>
      </c>
      <c r="C116" s="108"/>
      <c r="D116" s="108"/>
      <c r="E116" s="109"/>
      <c r="F116" s="6"/>
    </row>
    <row r="117" spans="1:6" s="11" customFormat="1" ht="15.75">
      <c r="A117" s="43">
        <v>111</v>
      </c>
      <c r="B117" s="17" t="s">
        <v>6</v>
      </c>
      <c r="C117" s="12">
        <v>76</v>
      </c>
      <c r="D117" s="12">
        <v>7</v>
      </c>
      <c r="E117" s="12">
        <v>532</v>
      </c>
      <c r="F117" s="35">
        <f>E117-E117*20/100</f>
        <v>425.6</v>
      </c>
    </row>
    <row r="118" spans="1:6" s="11" customFormat="1" ht="15.75">
      <c r="A118" s="43">
        <v>112</v>
      </c>
      <c r="B118" s="16" t="s">
        <v>7</v>
      </c>
      <c r="C118" s="12">
        <v>92</v>
      </c>
      <c r="D118" s="12">
        <v>1.3</v>
      </c>
      <c r="E118" s="12">
        <v>119.6</v>
      </c>
      <c r="F118" s="35">
        <f>E118-E118*20/100</f>
        <v>95.67999999999999</v>
      </c>
    </row>
    <row r="119" spans="1:6" s="11" customFormat="1" ht="15.75">
      <c r="A119" s="43">
        <v>113</v>
      </c>
      <c r="B119" s="18" t="s">
        <v>8</v>
      </c>
      <c r="C119" s="19">
        <v>290</v>
      </c>
      <c r="D119" s="12">
        <v>1.5</v>
      </c>
      <c r="E119" s="12">
        <v>435</v>
      </c>
      <c r="F119" s="35">
        <f>E119-E119*20/100</f>
        <v>348</v>
      </c>
    </row>
    <row r="120" spans="1:6" s="11" customFormat="1" ht="15.75">
      <c r="A120" s="43">
        <v>114</v>
      </c>
      <c r="B120" s="18" t="s">
        <v>9</v>
      </c>
      <c r="C120" s="19">
        <v>1170</v>
      </c>
      <c r="D120" s="12">
        <v>1.3</v>
      </c>
      <c r="E120" s="12">
        <v>1521</v>
      </c>
      <c r="F120" s="35">
        <f>E120-E120*20/100</f>
        <v>1216.8</v>
      </c>
    </row>
    <row r="121" spans="1:6" s="11" customFormat="1" ht="15.75">
      <c r="A121" s="43">
        <f>1+A120</f>
        <v>115</v>
      </c>
      <c r="B121" s="18" t="s">
        <v>10</v>
      </c>
      <c r="C121" s="19">
        <v>147.6</v>
      </c>
      <c r="D121" s="12">
        <v>1.3</v>
      </c>
      <c r="E121" s="12">
        <v>191.88</v>
      </c>
      <c r="F121" s="35">
        <f>E121-E121*20/100</f>
        <v>153.504</v>
      </c>
    </row>
    <row r="122" spans="1:5" s="11" customFormat="1" ht="23.25" customHeight="1">
      <c r="A122" s="74"/>
      <c r="B122" s="30"/>
      <c r="C122" s="31"/>
      <c r="D122" s="32"/>
      <c r="E122" s="32"/>
    </row>
    <row r="123" ht="21" customHeight="1">
      <c r="A123" s="74"/>
    </row>
    <row r="124" spans="1:5" ht="20.25">
      <c r="A124" s="74"/>
      <c r="B124" s="116" t="s">
        <v>133</v>
      </c>
      <c r="C124" s="116"/>
      <c r="D124" s="116"/>
      <c r="E124" s="116"/>
    </row>
    <row r="125" spans="1:6" ht="15.75" customHeight="1">
      <c r="A125" s="115" t="s">
        <v>134</v>
      </c>
      <c r="B125" s="115"/>
      <c r="C125" s="115"/>
      <c r="D125" s="115"/>
      <c r="E125" s="115"/>
      <c r="F125" s="115"/>
    </row>
    <row r="126" spans="1:6" ht="31.5">
      <c r="A126" s="43"/>
      <c r="B126" s="3" t="s">
        <v>11</v>
      </c>
      <c r="C126" s="3" t="s">
        <v>12</v>
      </c>
      <c r="D126" s="3" t="s">
        <v>130</v>
      </c>
      <c r="E126" s="3" t="s">
        <v>126</v>
      </c>
      <c r="F126" s="3" t="s">
        <v>126</v>
      </c>
    </row>
    <row r="127" spans="1:6" ht="15.75">
      <c r="A127" s="43">
        <v>116</v>
      </c>
      <c r="B127" s="9" t="s">
        <v>135</v>
      </c>
      <c r="C127" s="10" t="s">
        <v>136</v>
      </c>
      <c r="D127" s="2">
        <v>1</v>
      </c>
      <c r="E127" s="34">
        <v>450</v>
      </c>
      <c r="F127" s="35">
        <f aca="true" t="shared" si="13" ref="F127:F133">E127-E127*20/100</f>
        <v>360</v>
      </c>
    </row>
    <row r="128" spans="1:6" ht="15.75">
      <c r="A128" s="43">
        <v>117</v>
      </c>
      <c r="B128" s="9" t="s">
        <v>137</v>
      </c>
      <c r="C128" s="10" t="s">
        <v>138</v>
      </c>
      <c r="D128" s="2">
        <v>1</v>
      </c>
      <c r="E128" s="34">
        <v>800</v>
      </c>
      <c r="F128" s="35">
        <f t="shared" si="13"/>
        <v>640</v>
      </c>
    </row>
    <row r="129" spans="1:6" ht="15.75">
      <c r="A129" s="43">
        <f>1+A128</f>
        <v>118</v>
      </c>
      <c r="B129" s="9" t="s">
        <v>139</v>
      </c>
      <c r="C129" s="10" t="s">
        <v>140</v>
      </c>
      <c r="D129" s="2">
        <v>1</v>
      </c>
      <c r="E129" s="34">
        <v>250</v>
      </c>
      <c r="F129" s="35">
        <f t="shared" si="13"/>
        <v>200</v>
      </c>
    </row>
    <row r="130" spans="1:6" ht="15.75">
      <c r="A130" s="43">
        <f>1+A129</f>
        <v>119</v>
      </c>
      <c r="B130" s="9" t="s">
        <v>141</v>
      </c>
      <c r="C130" s="10" t="s">
        <v>142</v>
      </c>
      <c r="D130" s="2">
        <v>1</v>
      </c>
      <c r="E130" s="34">
        <v>300</v>
      </c>
      <c r="F130" s="35">
        <f t="shared" si="13"/>
        <v>240</v>
      </c>
    </row>
    <row r="131" spans="1:6" ht="15.75">
      <c r="A131" s="43">
        <f>1+A130</f>
        <v>120</v>
      </c>
      <c r="B131" s="9" t="s">
        <v>139</v>
      </c>
      <c r="C131" s="10" t="s">
        <v>143</v>
      </c>
      <c r="D131" s="2">
        <v>1</v>
      </c>
      <c r="E131" s="34">
        <v>250</v>
      </c>
      <c r="F131" s="35">
        <f t="shared" si="13"/>
        <v>200</v>
      </c>
    </row>
    <row r="132" spans="1:6" ht="15.75">
      <c r="A132" s="43">
        <f>1+A131</f>
        <v>121</v>
      </c>
      <c r="B132" s="9" t="s">
        <v>139</v>
      </c>
      <c r="C132" s="10" t="s">
        <v>144</v>
      </c>
      <c r="D132" s="2">
        <v>1</v>
      </c>
      <c r="E132" s="34">
        <v>250</v>
      </c>
      <c r="F132" s="35">
        <f t="shared" si="13"/>
        <v>200</v>
      </c>
    </row>
    <row r="133" spans="1:6" ht="15.75">
      <c r="A133" s="43">
        <f>1+A132</f>
        <v>122</v>
      </c>
      <c r="B133" s="9" t="s">
        <v>145</v>
      </c>
      <c r="C133" s="10" t="s">
        <v>146</v>
      </c>
      <c r="D133" s="2">
        <v>1</v>
      </c>
      <c r="E133" s="34">
        <v>300</v>
      </c>
      <c r="F133" s="35">
        <f t="shared" si="13"/>
        <v>240</v>
      </c>
    </row>
    <row r="134" ht="18.75" customHeight="1">
      <c r="A134" s="74"/>
    </row>
    <row r="135" ht="15.75">
      <c r="A135" s="75"/>
    </row>
    <row r="136" ht="12" customHeight="1">
      <c r="A136" s="74"/>
    </row>
    <row r="137" spans="1:5" ht="20.25">
      <c r="A137" s="74"/>
      <c r="B137" s="121" t="s">
        <v>147</v>
      </c>
      <c r="C137" s="122"/>
      <c r="D137" s="122"/>
      <c r="E137" s="123"/>
    </row>
    <row r="138" spans="1:6" ht="22.5" customHeight="1">
      <c r="A138" s="43"/>
      <c r="B138" s="113" t="s">
        <v>148</v>
      </c>
      <c r="C138" s="114"/>
      <c r="D138" s="114"/>
      <c r="E138" s="114"/>
      <c r="F138" s="76"/>
    </row>
    <row r="139" spans="1:6" ht="47.25">
      <c r="A139" s="43"/>
      <c r="B139" s="3" t="s">
        <v>11</v>
      </c>
      <c r="C139" s="3" t="s">
        <v>12</v>
      </c>
      <c r="D139" s="3" t="s">
        <v>130</v>
      </c>
      <c r="E139" s="3" t="s">
        <v>149</v>
      </c>
      <c r="F139" s="3" t="s">
        <v>149</v>
      </c>
    </row>
    <row r="140" spans="1:6" ht="15.75">
      <c r="A140" s="43">
        <v>123</v>
      </c>
      <c r="B140" s="9" t="s">
        <v>150</v>
      </c>
      <c r="C140" s="11"/>
      <c r="D140" s="2">
        <v>10200</v>
      </c>
      <c r="E140" s="33">
        <v>0.33</v>
      </c>
      <c r="F140" s="35">
        <f>E140-E140*20/100</f>
        <v>0.264</v>
      </c>
    </row>
    <row r="141" spans="2:5" ht="15.75">
      <c r="B141" s="29" t="s">
        <v>151</v>
      </c>
      <c r="C141" s="24"/>
      <c r="D141" s="24"/>
      <c r="E141" s="25"/>
    </row>
    <row r="142" spans="2:5" ht="15.75">
      <c r="B142" s="26" t="s">
        <v>159</v>
      </c>
      <c r="C142" s="27"/>
      <c r="D142" s="25"/>
      <c r="E142" s="25"/>
    </row>
    <row r="143" spans="2:5" ht="20.25">
      <c r="B143" s="21"/>
      <c r="C143" s="21"/>
      <c r="D143" s="21"/>
      <c r="E143" s="21"/>
    </row>
  </sheetData>
  <sheetProtection/>
  <mergeCells count="10">
    <mergeCell ref="B138:E138"/>
    <mergeCell ref="A125:F125"/>
    <mergeCell ref="B1:F1"/>
    <mergeCell ref="B124:E124"/>
    <mergeCell ref="B137:E137"/>
    <mergeCell ref="B102:E102"/>
    <mergeCell ref="B116:E116"/>
    <mergeCell ref="B2:E2"/>
    <mergeCell ref="B15:D15"/>
    <mergeCell ref="B68:E68"/>
  </mergeCells>
  <printOptions horizontalCentered="1" verticalCentered="1"/>
  <pageMargins left="0.11811023622047245" right="0.15748031496062992" top="0.38" bottom="0.32" header="0.15748031496062992" footer="0.1968503937007874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B146" sqref="B146"/>
    </sheetView>
  </sheetViews>
  <sheetFormatPr defaultColWidth="9.140625" defaultRowHeight="12.75"/>
  <cols>
    <col min="1" max="1" width="5.7109375" style="42" customWidth="1"/>
    <col min="2" max="2" width="58.8515625" style="15" customWidth="1"/>
    <col min="3" max="3" width="14.57421875" style="15" customWidth="1"/>
    <col min="4" max="4" width="9.421875" style="15" customWidth="1"/>
    <col min="5" max="5" width="18.140625" style="15" hidden="1" customWidth="1"/>
    <col min="6" max="6" width="13.57421875" style="80" hidden="1" customWidth="1"/>
    <col min="7" max="7" width="11.7109375" style="78" customWidth="1"/>
    <col min="8" max="16384" width="9.140625" style="15" customWidth="1"/>
  </cols>
  <sheetData>
    <row r="1" spans="2:6" ht="40.5" customHeight="1">
      <c r="B1" s="110" t="s">
        <v>132</v>
      </c>
      <c r="C1" s="110"/>
      <c r="D1" s="110"/>
      <c r="E1" s="110"/>
      <c r="F1" s="110"/>
    </row>
    <row r="2" spans="1:7" s="88" customFormat="1" ht="36.75" customHeight="1">
      <c r="A2" s="124" t="s">
        <v>36</v>
      </c>
      <c r="B2" s="125"/>
      <c r="C2" s="125"/>
      <c r="D2" s="125"/>
      <c r="E2" s="125"/>
      <c r="F2" s="125"/>
      <c r="G2" s="126"/>
    </row>
    <row r="3" spans="1:7" ht="47.25">
      <c r="A3" s="41" t="s">
        <v>154</v>
      </c>
      <c r="B3" s="3" t="s">
        <v>11</v>
      </c>
      <c r="C3" s="3" t="s">
        <v>12</v>
      </c>
      <c r="D3" s="3" t="s">
        <v>130</v>
      </c>
      <c r="E3" s="3" t="s">
        <v>126</v>
      </c>
      <c r="F3" s="79" t="s">
        <v>126</v>
      </c>
      <c r="G3" s="3" t="s">
        <v>126</v>
      </c>
    </row>
    <row r="4" spans="1:7" ht="15.75">
      <c r="A4" s="43">
        <v>1</v>
      </c>
      <c r="B4" s="9" t="s">
        <v>1</v>
      </c>
      <c r="C4" s="10" t="s">
        <v>13</v>
      </c>
      <c r="D4" s="2">
        <v>1</v>
      </c>
      <c r="E4" s="38">
        <v>10000</v>
      </c>
      <c r="F4" s="35">
        <f aca="true" t="shared" si="0" ref="F4:F9">E4-E4*20/100</f>
        <v>8000</v>
      </c>
      <c r="G4" s="35">
        <f aca="true" t="shared" si="1" ref="G4:G9">E4-E4*30/100</f>
        <v>7000</v>
      </c>
    </row>
    <row r="5" spans="1:7" ht="15.75">
      <c r="A5" s="43">
        <f>1+A4</f>
        <v>2</v>
      </c>
      <c r="B5" s="1" t="s">
        <v>18</v>
      </c>
      <c r="C5" s="8">
        <v>15133</v>
      </c>
      <c r="D5" s="8">
        <v>1</v>
      </c>
      <c r="E5" s="38">
        <v>8000</v>
      </c>
      <c r="F5" s="35">
        <f t="shared" si="0"/>
        <v>6400</v>
      </c>
      <c r="G5" s="35">
        <f t="shared" si="1"/>
        <v>5600</v>
      </c>
    </row>
    <row r="6" spans="1:7" ht="15.75">
      <c r="A6" s="43">
        <f>1+A5</f>
        <v>3</v>
      </c>
      <c r="B6" s="1" t="s">
        <v>120</v>
      </c>
      <c r="C6" s="8"/>
      <c r="D6" s="8"/>
      <c r="E6" s="38">
        <v>4000</v>
      </c>
      <c r="F6" s="35">
        <f t="shared" si="0"/>
        <v>3200</v>
      </c>
      <c r="G6" s="35">
        <f t="shared" si="1"/>
        <v>2800</v>
      </c>
    </row>
    <row r="7" spans="1:7" ht="15.75">
      <c r="A7" s="43">
        <f>1+A6</f>
        <v>4</v>
      </c>
      <c r="B7" s="1" t="s">
        <v>14</v>
      </c>
      <c r="C7" s="8">
        <v>15110</v>
      </c>
      <c r="D7" s="8">
        <v>1</v>
      </c>
      <c r="E7" s="38">
        <v>1000</v>
      </c>
      <c r="F7" s="35">
        <f t="shared" si="0"/>
        <v>800</v>
      </c>
      <c r="G7" s="35">
        <f t="shared" si="1"/>
        <v>700</v>
      </c>
    </row>
    <row r="8" spans="1:7" ht="15.75">
      <c r="A8" s="43">
        <f>1+A7</f>
        <v>5</v>
      </c>
      <c r="B8" s="1" t="s">
        <v>16</v>
      </c>
      <c r="C8" s="8">
        <v>15121</v>
      </c>
      <c r="D8" s="8">
        <v>1</v>
      </c>
      <c r="E8" s="38">
        <v>1000</v>
      </c>
      <c r="F8" s="35">
        <f t="shared" si="0"/>
        <v>800</v>
      </c>
      <c r="G8" s="35">
        <f t="shared" si="1"/>
        <v>700</v>
      </c>
    </row>
    <row r="9" spans="1:7" ht="15" customHeight="1">
      <c r="A9" s="43">
        <f>1+A8</f>
        <v>6</v>
      </c>
      <c r="B9" s="1" t="s">
        <v>17</v>
      </c>
      <c r="C9" s="8">
        <v>15123</v>
      </c>
      <c r="D9" s="8">
        <v>1</v>
      </c>
      <c r="E9" s="38">
        <v>700</v>
      </c>
      <c r="F9" s="35">
        <f t="shared" si="0"/>
        <v>560</v>
      </c>
      <c r="G9" s="35">
        <f t="shared" si="1"/>
        <v>490</v>
      </c>
    </row>
    <row r="10" spans="1:7" s="11" customFormat="1" ht="15.75">
      <c r="A10" s="43"/>
      <c r="B10" s="113" t="s">
        <v>22</v>
      </c>
      <c r="C10" s="113"/>
      <c r="D10" s="113"/>
      <c r="E10" s="1"/>
      <c r="F10" s="35"/>
      <c r="G10" s="35"/>
    </row>
    <row r="11" spans="1:7" s="11" customFormat="1" ht="15.75">
      <c r="A11" s="43"/>
      <c r="B11" s="4" t="s">
        <v>38</v>
      </c>
      <c r="C11" s="4"/>
      <c r="D11" s="4"/>
      <c r="E11" s="20"/>
      <c r="F11" s="35"/>
      <c r="G11" s="35"/>
    </row>
    <row r="12" spans="1:7" s="11" customFormat="1" ht="15.75">
      <c r="A12" s="43">
        <v>7</v>
      </c>
      <c r="B12" s="5" t="s">
        <v>102</v>
      </c>
      <c r="C12" s="5" t="s">
        <v>40</v>
      </c>
      <c r="D12" s="5">
        <v>16</v>
      </c>
      <c r="E12" s="37">
        <v>5</v>
      </c>
      <c r="F12" s="35">
        <f aca="true" t="shared" si="2" ref="F12:F38">E12-E12*20/100</f>
        <v>4</v>
      </c>
      <c r="G12" s="35">
        <f aca="true" t="shared" si="3" ref="G12:G38">E12-E12*30/100</f>
        <v>3.5</v>
      </c>
    </row>
    <row r="13" spans="1:7" s="11" customFormat="1" ht="15.75">
      <c r="A13" s="43">
        <f aca="true" t="shared" si="4" ref="A13:A38">1+A12</f>
        <v>8</v>
      </c>
      <c r="B13" s="5" t="s">
        <v>102</v>
      </c>
      <c r="C13" s="5" t="s">
        <v>39</v>
      </c>
      <c r="D13" s="5">
        <v>87</v>
      </c>
      <c r="E13" s="37">
        <v>5</v>
      </c>
      <c r="F13" s="35">
        <f t="shared" si="2"/>
        <v>4</v>
      </c>
      <c r="G13" s="35">
        <f t="shared" si="3"/>
        <v>3.5</v>
      </c>
    </row>
    <row r="14" spans="1:7" s="11" customFormat="1" ht="15.75">
      <c r="A14" s="43">
        <f t="shared" si="4"/>
        <v>9</v>
      </c>
      <c r="B14" s="5" t="s">
        <v>41</v>
      </c>
      <c r="C14" s="5" t="s">
        <v>42</v>
      </c>
      <c r="D14" s="5">
        <v>22</v>
      </c>
      <c r="E14" s="37">
        <v>5</v>
      </c>
      <c r="F14" s="35">
        <f t="shared" si="2"/>
        <v>4</v>
      </c>
      <c r="G14" s="35">
        <f t="shared" si="3"/>
        <v>3.5</v>
      </c>
    </row>
    <row r="15" spans="1:7" s="11" customFormat="1" ht="15.75">
      <c r="A15" s="43">
        <f t="shared" si="4"/>
        <v>10</v>
      </c>
      <c r="B15" s="5" t="s">
        <v>41</v>
      </c>
      <c r="C15" s="5" t="s">
        <v>43</v>
      </c>
      <c r="D15" s="5">
        <v>15</v>
      </c>
      <c r="E15" s="37">
        <v>5</v>
      </c>
      <c r="F15" s="35">
        <f t="shared" si="2"/>
        <v>4</v>
      </c>
      <c r="G15" s="35">
        <f t="shared" si="3"/>
        <v>3.5</v>
      </c>
    </row>
    <row r="16" spans="1:7" s="11" customFormat="1" ht="15.75">
      <c r="A16" s="43">
        <f t="shared" si="4"/>
        <v>11</v>
      </c>
      <c r="B16" s="5" t="s">
        <v>103</v>
      </c>
      <c r="C16" s="5" t="s">
        <v>44</v>
      </c>
      <c r="D16" s="5">
        <v>45</v>
      </c>
      <c r="E16" s="37">
        <v>5</v>
      </c>
      <c r="F16" s="35">
        <f t="shared" si="2"/>
        <v>4</v>
      </c>
      <c r="G16" s="35">
        <f t="shared" si="3"/>
        <v>3.5</v>
      </c>
    </row>
    <row r="17" spans="1:7" s="11" customFormat="1" ht="15.75">
      <c r="A17" s="43">
        <f t="shared" si="4"/>
        <v>12</v>
      </c>
      <c r="B17" s="5" t="s">
        <v>45</v>
      </c>
      <c r="C17" s="5" t="s">
        <v>82</v>
      </c>
      <c r="D17" s="5">
        <v>24</v>
      </c>
      <c r="E17" s="36">
        <v>5</v>
      </c>
      <c r="F17" s="35">
        <f t="shared" si="2"/>
        <v>4</v>
      </c>
      <c r="G17" s="35">
        <f t="shared" si="3"/>
        <v>3.5</v>
      </c>
    </row>
    <row r="18" spans="1:7" s="11" customFormat="1" ht="15.75">
      <c r="A18" s="43">
        <f t="shared" si="4"/>
        <v>13</v>
      </c>
      <c r="B18" s="5" t="s">
        <v>46</v>
      </c>
      <c r="C18" s="5" t="s">
        <v>47</v>
      </c>
      <c r="D18" s="5">
        <v>15</v>
      </c>
      <c r="E18" s="37">
        <v>5</v>
      </c>
      <c r="F18" s="35">
        <f t="shared" si="2"/>
        <v>4</v>
      </c>
      <c r="G18" s="35">
        <f t="shared" si="3"/>
        <v>3.5</v>
      </c>
    </row>
    <row r="19" spans="1:7" s="11" customFormat="1" ht="15.75">
      <c r="A19" s="43">
        <f t="shared" si="4"/>
        <v>14</v>
      </c>
      <c r="B19" s="5" t="s">
        <v>46</v>
      </c>
      <c r="C19" s="5" t="s">
        <v>48</v>
      </c>
      <c r="D19" s="5">
        <v>10</v>
      </c>
      <c r="E19" s="37">
        <v>5</v>
      </c>
      <c r="F19" s="35">
        <f t="shared" si="2"/>
        <v>4</v>
      </c>
      <c r="G19" s="35">
        <f t="shared" si="3"/>
        <v>3.5</v>
      </c>
    </row>
    <row r="20" spans="1:7" s="11" customFormat="1" ht="15.75">
      <c r="A20" s="43">
        <f t="shared" si="4"/>
        <v>15</v>
      </c>
      <c r="B20" s="5" t="s">
        <v>46</v>
      </c>
      <c r="C20" s="5" t="s">
        <v>49</v>
      </c>
      <c r="D20" s="5">
        <v>24</v>
      </c>
      <c r="E20" s="37">
        <v>5</v>
      </c>
      <c r="F20" s="35">
        <f t="shared" si="2"/>
        <v>4</v>
      </c>
      <c r="G20" s="35">
        <f t="shared" si="3"/>
        <v>3.5</v>
      </c>
    </row>
    <row r="21" spans="1:7" s="11" customFormat="1" ht="15.75">
      <c r="A21" s="43">
        <f t="shared" si="4"/>
        <v>16</v>
      </c>
      <c r="B21" s="5" t="s">
        <v>79</v>
      </c>
      <c r="C21" s="5" t="s">
        <v>42</v>
      </c>
      <c r="D21" s="5">
        <v>8</v>
      </c>
      <c r="E21" s="37">
        <v>5</v>
      </c>
      <c r="F21" s="35">
        <f t="shared" si="2"/>
        <v>4</v>
      </c>
      <c r="G21" s="35">
        <f t="shared" si="3"/>
        <v>3.5</v>
      </c>
    </row>
    <row r="22" spans="1:7" s="11" customFormat="1" ht="15.75">
      <c r="A22" s="43">
        <f t="shared" si="4"/>
        <v>17</v>
      </c>
      <c r="B22" s="5" t="s">
        <v>50</v>
      </c>
      <c r="C22" s="5" t="s">
        <v>49</v>
      </c>
      <c r="D22" s="5">
        <v>3</v>
      </c>
      <c r="E22" s="37">
        <v>5</v>
      </c>
      <c r="F22" s="35">
        <f t="shared" si="2"/>
        <v>4</v>
      </c>
      <c r="G22" s="35">
        <f t="shared" si="3"/>
        <v>3.5</v>
      </c>
    </row>
    <row r="23" spans="1:7" s="11" customFormat="1" ht="15.75">
      <c r="A23" s="43">
        <f t="shared" si="4"/>
        <v>18</v>
      </c>
      <c r="B23" s="5" t="s">
        <v>80</v>
      </c>
      <c r="C23" s="6" t="s">
        <v>43</v>
      </c>
      <c r="D23" s="6">
        <v>6</v>
      </c>
      <c r="E23" s="37">
        <v>5</v>
      </c>
      <c r="F23" s="35">
        <f t="shared" si="2"/>
        <v>4</v>
      </c>
      <c r="G23" s="35">
        <f t="shared" si="3"/>
        <v>3.5</v>
      </c>
    </row>
    <row r="24" spans="1:7" s="11" customFormat="1" ht="15.75">
      <c r="A24" s="43">
        <f t="shared" si="4"/>
        <v>19</v>
      </c>
      <c r="B24" s="5" t="s">
        <v>80</v>
      </c>
      <c r="C24" s="5" t="s">
        <v>44</v>
      </c>
      <c r="D24" s="5">
        <v>6</v>
      </c>
      <c r="E24" s="37">
        <v>5</v>
      </c>
      <c r="F24" s="35">
        <f t="shared" si="2"/>
        <v>4</v>
      </c>
      <c r="G24" s="35">
        <f t="shared" si="3"/>
        <v>3.5</v>
      </c>
    </row>
    <row r="25" spans="1:7" s="11" customFormat="1" ht="15.75">
      <c r="A25" s="43">
        <f t="shared" si="4"/>
        <v>20</v>
      </c>
      <c r="B25" s="5" t="s">
        <v>52</v>
      </c>
      <c r="C25" s="5" t="s">
        <v>51</v>
      </c>
      <c r="D25" s="5">
        <v>3</v>
      </c>
      <c r="E25" s="36">
        <v>10</v>
      </c>
      <c r="F25" s="35">
        <f t="shared" si="2"/>
        <v>8</v>
      </c>
      <c r="G25" s="35">
        <f t="shared" si="3"/>
        <v>7</v>
      </c>
    </row>
    <row r="26" spans="1:7" s="11" customFormat="1" ht="15.75">
      <c r="A26" s="43">
        <f t="shared" si="4"/>
        <v>21</v>
      </c>
      <c r="B26" s="5" t="s">
        <v>52</v>
      </c>
      <c r="C26" s="5" t="s">
        <v>53</v>
      </c>
      <c r="D26" s="5">
        <v>15</v>
      </c>
      <c r="E26" s="36">
        <v>10</v>
      </c>
      <c r="F26" s="35">
        <f t="shared" si="2"/>
        <v>8</v>
      </c>
      <c r="G26" s="35">
        <f t="shared" si="3"/>
        <v>7</v>
      </c>
    </row>
    <row r="27" spans="1:7" s="11" customFormat="1" ht="15.75">
      <c r="A27" s="43">
        <f t="shared" si="4"/>
        <v>22</v>
      </c>
      <c r="B27" s="5" t="s">
        <v>81</v>
      </c>
      <c r="C27" s="5" t="s">
        <v>51</v>
      </c>
      <c r="D27" s="5">
        <v>7</v>
      </c>
      <c r="E27" s="37">
        <v>5</v>
      </c>
      <c r="F27" s="35">
        <f t="shared" si="2"/>
        <v>4</v>
      </c>
      <c r="G27" s="35">
        <f t="shared" si="3"/>
        <v>3.5</v>
      </c>
    </row>
    <row r="28" spans="1:7" s="11" customFormat="1" ht="15.75">
      <c r="A28" s="43">
        <f t="shared" si="4"/>
        <v>23</v>
      </c>
      <c r="B28" s="5" t="s">
        <v>87</v>
      </c>
      <c r="C28" s="6"/>
      <c r="D28" s="5">
        <v>20</v>
      </c>
      <c r="E28" s="37">
        <v>5</v>
      </c>
      <c r="F28" s="35">
        <f t="shared" si="2"/>
        <v>4</v>
      </c>
      <c r="G28" s="35">
        <f t="shared" si="3"/>
        <v>3.5</v>
      </c>
    </row>
    <row r="29" spans="1:7" s="11" customFormat="1" ht="15.75">
      <c r="A29" s="43">
        <f t="shared" si="4"/>
        <v>24</v>
      </c>
      <c r="B29" s="5" t="s">
        <v>104</v>
      </c>
      <c r="C29" s="5"/>
      <c r="D29" s="5">
        <v>10</v>
      </c>
      <c r="E29" s="37">
        <v>5</v>
      </c>
      <c r="F29" s="35">
        <f t="shared" si="2"/>
        <v>4</v>
      </c>
      <c r="G29" s="35">
        <f t="shared" si="3"/>
        <v>3.5</v>
      </c>
    </row>
    <row r="30" spans="1:7" s="11" customFormat="1" ht="15.75">
      <c r="A30" s="43">
        <f t="shared" si="4"/>
        <v>25</v>
      </c>
      <c r="B30" s="5" t="s">
        <v>105</v>
      </c>
      <c r="C30" s="5"/>
      <c r="D30" s="5">
        <v>14</v>
      </c>
      <c r="E30" s="37">
        <v>5</v>
      </c>
      <c r="F30" s="35">
        <f t="shared" si="2"/>
        <v>4</v>
      </c>
      <c r="G30" s="35">
        <f t="shared" si="3"/>
        <v>3.5</v>
      </c>
    </row>
    <row r="31" spans="1:7" s="11" customFormat="1" ht="15.75">
      <c r="A31" s="43">
        <f t="shared" si="4"/>
        <v>26</v>
      </c>
      <c r="B31" s="5" t="s">
        <v>88</v>
      </c>
      <c r="C31" s="5"/>
      <c r="D31" s="5">
        <v>5</v>
      </c>
      <c r="E31" s="37">
        <v>5</v>
      </c>
      <c r="F31" s="35">
        <f t="shared" si="2"/>
        <v>4</v>
      </c>
      <c r="G31" s="35">
        <f t="shared" si="3"/>
        <v>3.5</v>
      </c>
    </row>
    <row r="32" spans="1:7" s="11" customFormat="1" ht="15.75">
      <c r="A32" s="43">
        <f t="shared" si="4"/>
        <v>27</v>
      </c>
      <c r="B32" s="5" t="s">
        <v>89</v>
      </c>
      <c r="C32" s="5"/>
      <c r="D32" s="5">
        <v>4</v>
      </c>
      <c r="E32" s="37">
        <v>5</v>
      </c>
      <c r="F32" s="35">
        <f t="shared" si="2"/>
        <v>4</v>
      </c>
      <c r="G32" s="35">
        <f t="shared" si="3"/>
        <v>3.5</v>
      </c>
    </row>
    <row r="33" spans="1:7" s="11" customFormat="1" ht="15.75">
      <c r="A33" s="43">
        <f t="shared" si="4"/>
        <v>28</v>
      </c>
      <c r="B33" s="5" t="s">
        <v>90</v>
      </c>
      <c r="C33" s="5"/>
      <c r="D33" s="5">
        <v>9</v>
      </c>
      <c r="E33" s="37">
        <v>5</v>
      </c>
      <c r="F33" s="35">
        <f t="shared" si="2"/>
        <v>4</v>
      </c>
      <c r="G33" s="35">
        <f t="shared" si="3"/>
        <v>3.5</v>
      </c>
    </row>
    <row r="34" spans="1:7" s="11" customFormat="1" ht="15.75">
      <c r="A34" s="43">
        <f t="shared" si="4"/>
        <v>29</v>
      </c>
      <c r="B34" s="5" t="s">
        <v>91</v>
      </c>
      <c r="C34" s="5"/>
      <c r="D34" s="5">
        <v>2</v>
      </c>
      <c r="E34" s="37">
        <v>5</v>
      </c>
      <c r="F34" s="35">
        <f t="shared" si="2"/>
        <v>4</v>
      </c>
      <c r="G34" s="35">
        <f t="shared" si="3"/>
        <v>3.5</v>
      </c>
    </row>
    <row r="35" spans="1:7" s="11" customFormat="1" ht="15.75">
      <c r="A35" s="43">
        <f t="shared" si="4"/>
        <v>30</v>
      </c>
      <c r="B35" s="5" t="s">
        <v>106</v>
      </c>
      <c r="C35" s="5"/>
      <c r="D35" s="5">
        <v>14</v>
      </c>
      <c r="E35" s="37">
        <v>5</v>
      </c>
      <c r="F35" s="35">
        <f t="shared" si="2"/>
        <v>4</v>
      </c>
      <c r="G35" s="35">
        <f t="shared" si="3"/>
        <v>3.5</v>
      </c>
    </row>
    <row r="36" spans="1:7" s="11" customFormat="1" ht="15.75">
      <c r="A36" s="43">
        <f t="shared" si="4"/>
        <v>31</v>
      </c>
      <c r="B36" s="5" t="s">
        <v>92</v>
      </c>
      <c r="C36" s="5"/>
      <c r="D36" s="5">
        <v>7</v>
      </c>
      <c r="E36" s="37">
        <v>5</v>
      </c>
      <c r="F36" s="35">
        <f t="shared" si="2"/>
        <v>4</v>
      </c>
      <c r="G36" s="35">
        <f t="shared" si="3"/>
        <v>3.5</v>
      </c>
    </row>
    <row r="37" spans="1:7" s="11" customFormat="1" ht="15.75">
      <c r="A37" s="43">
        <f t="shared" si="4"/>
        <v>32</v>
      </c>
      <c r="B37" s="5" t="s">
        <v>93</v>
      </c>
      <c r="C37" s="5"/>
      <c r="D37" s="5">
        <v>12</v>
      </c>
      <c r="E37" s="37">
        <v>5</v>
      </c>
      <c r="F37" s="35">
        <f t="shared" si="2"/>
        <v>4</v>
      </c>
      <c r="G37" s="35">
        <f t="shared" si="3"/>
        <v>3.5</v>
      </c>
    </row>
    <row r="38" spans="1:7" s="11" customFormat="1" ht="15.75">
      <c r="A38" s="43">
        <f t="shared" si="4"/>
        <v>33</v>
      </c>
      <c r="B38" s="5" t="s">
        <v>94</v>
      </c>
      <c r="C38" s="5"/>
      <c r="D38" s="5">
        <v>55</v>
      </c>
      <c r="E38" s="37">
        <v>5</v>
      </c>
      <c r="F38" s="35">
        <f t="shared" si="2"/>
        <v>4</v>
      </c>
      <c r="G38" s="35">
        <f t="shared" si="3"/>
        <v>3.5</v>
      </c>
    </row>
    <row r="39" spans="1:7" s="11" customFormat="1" ht="15.75">
      <c r="A39" s="43"/>
      <c r="B39" s="7" t="s">
        <v>23</v>
      </c>
      <c r="C39" s="4"/>
      <c r="D39" s="4"/>
      <c r="E39" s="20"/>
      <c r="F39" s="35"/>
      <c r="G39" s="35"/>
    </row>
    <row r="40" spans="1:7" s="11" customFormat="1" ht="15.75">
      <c r="A40" s="43">
        <v>34</v>
      </c>
      <c r="B40" s="6" t="s">
        <v>54</v>
      </c>
      <c r="C40" s="6"/>
      <c r="D40" s="6">
        <v>3</v>
      </c>
      <c r="E40" s="35">
        <v>15</v>
      </c>
      <c r="F40" s="35">
        <f aca="true" t="shared" si="5" ref="F40:F62">E40-E40*20/100</f>
        <v>12</v>
      </c>
      <c r="G40" s="35">
        <f aca="true" t="shared" si="6" ref="G40:G62">E40-E40*30/100</f>
        <v>10.5</v>
      </c>
    </row>
    <row r="41" spans="1:7" s="11" customFormat="1" ht="15.75">
      <c r="A41" s="43">
        <v>35</v>
      </c>
      <c r="B41" s="6" t="s">
        <v>55</v>
      </c>
      <c r="C41" s="6"/>
      <c r="D41" s="6">
        <v>2</v>
      </c>
      <c r="E41" s="35">
        <v>15</v>
      </c>
      <c r="F41" s="35">
        <f t="shared" si="5"/>
        <v>12</v>
      </c>
      <c r="G41" s="35">
        <f t="shared" si="6"/>
        <v>10.5</v>
      </c>
    </row>
    <row r="42" spans="1:7" s="11" customFormat="1" ht="15.75">
      <c r="A42" s="43">
        <f aca="true" t="shared" si="7" ref="A42:A62">1+A41</f>
        <v>36</v>
      </c>
      <c r="B42" s="6" t="s">
        <v>56</v>
      </c>
      <c r="C42" s="6"/>
      <c r="D42" s="6">
        <v>2</v>
      </c>
      <c r="E42" s="35">
        <v>15</v>
      </c>
      <c r="F42" s="35">
        <f t="shared" si="5"/>
        <v>12</v>
      </c>
      <c r="G42" s="35">
        <f t="shared" si="6"/>
        <v>10.5</v>
      </c>
    </row>
    <row r="43" spans="1:7" s="11" customFormat="1" ht="15.75">
      <c r="A43" s="43">
        <f t="shared" si="7"/>
        <v>37</v>
      </c>
      <c r="B43" s="6" t="s">
        <v>57</v>
      </c>
      <c r="C43" s="6"/>
      <c r="D43" s="6">
        <v>2</v>
      </c>
      <c r="E43" s="35">
        <v>15</v>
      </c>
      <c r="F43" s="35">
        <f t="shared" si="5"/>
        <v>12</v>
      </c>
      <c r="G43" s="35">
        <f t="shared" si="6"/>
        <v>10.5</v>
      </c>
    </row>
    <row r="44" spans="1:7" s="11" customFormat="1" ht="15.75">
      <c r="A44" s="43">
        <f t="shared" si="7"/>
        <v>38</v>
      </c>
      <c r="B44" s="6" t="s">
        <v>58</v>
      </c>
      <c r="C44" s="6"/>
      <c r="D44" s="6">
        <v>1</v>
      </c>
      <c r="E44" s="35">
        <v>15</v>
      </c>
      <c r="F44" s="35">
        <f t="shared" si="5"/>
        <v>12</v>
      </c>
      <c r="G44" s="35">
        <f t="shared" si="6"/>
        <v>10.5</v>
      </c>
    </row>
    <row r="45" spans="1:7" s="11" customFormat="1" ht="15.75">
      <c r="A45" s="43">
        <f t="shared" si="7"/>
        <v>39</v>
      </c>
      <c r="B45" s="6" t="s">
        <v>59</v>
      </c>
      <c r="C45" s="6"/>
      <c r="D45" s="6">
        <v>1</v>
      </c>
      <c r="E45" s="35">
        <v>15</v>
      </c>
      <c r="F45" s="35">
        <f t="shared" si="5"/>
        <v>12</v>
      </c>
      <c r="G45" s="35">
        <f t="shared" si="6"/>
        <v>10.5</v>
      </c>
    </row>
    <row r="46" spans="1:7" s="11" customFormat="1" ht="15.75">
      <c r="A46" s="43">
        <f t="shared" si="7"/>
        <v>40</v>
      </c>
      <c r="B46" s="6" t="s">
        <v>60</v>
      </c>
      <c r="C46" s="6"/>
      <c r="D46" s="6">
        <v>1</v>
      </c>
      <c r="E46" s="35">
        <v>15</v>
      </c>
      <c r="F46" s="35">
        <f t="shared" si="5"/>
        <v>12</v>
      </c>
      <c r="G46" s="35">
        <f t="shared" si="6"/>
        <v>10.5</v>
      </c>
    </row>
    <row r="47" spans="1:7" s="11" customFormat="1" ht="15.75">
      <c r="A47" s="43">
        <f t="shared" si="7"/>
        <v>41</v>
      </c>
      <c r="B47" s="6" t="s">
        <v>61</v>
      </c>
      <c r="C47" s="6"/>
      <c r="D47" s="6">
        <v>2</v>
      </c>
      <c r="E47" s="35">
        <v>15</v>
      </c>
      <c r="F47" s="35">
        <f t="shared" si="5"/>
        <v>12</v>
      </c>
      <c r="G47" s="35">
        <f t="shared" si="6"/>
        <v>10.5</v>
      </c>
    </row>
    <row r="48" spans="1:7" s="11" customFormat="1" ht="15.75">
      <c r="A48" s="43">
        <f t="shared" si="7"/>
        <v>42</v>
      </c>
      <c r="B48" s="6" t="s">
        <v>83</v>
      </c>
      <c r="C48" s="6"/>
      <c r="D48" s="5">
        <v>2</v>
      </c>
      <c r="E48" s="35">
        <v>15</v>
      </c>
      <c r="F48" s="35">
        <f t="shared" si="5"/>
        <v>12</v>
      </c>
      <c r="G48" s="35">
        <f t="shared" si="6"/>
        <v>10.5</v>
      </c>
    </row>
    <row r="49" spans="1:7" s="11" customFormat="1" ht="15.75">
      <c r="A49" s="43">
        <f t="shared" si="7"/>
        <v>43</v>
      </c>
      <c r="B49" s="6" t="s">
        <v>62</v>
      </c>
      <c r="C49" s="6"/>
      <c r="D49" s="6">
        <v>1</v>
      </c>
      <c r="E49" s="35">
        <v>15</v>
      </c>
      <c r="F49" s="35">
        <f t="shared" si="5"/>
        <v>12</v>
      </c>
      <c r="G49" s="35">
        <f t="shared" si="6"/>
        <v>10.5</v>
      </c>
    </row>
    <row r="50" spans="1:7" s="11" customFormat="1" ht="15.75">
      <c r="A50" s="43">
        <f t="shared" si="7"/>
        <v>44</v>
      </c>
      <c r="B50" s="6" t="s">
        <v>63</v>
      </c>
      <c r="C50" s="6"/>
      <c r="D50" s="6">
        <v>1</v>
      </c>
      <c r="E50" s="35">
        <v>15</v>
      </c>
      <c r="F50" s="35">
        <f t="shared" si="5"/>
        <v>12</v>
      </c>
      <c r="G50" s="35">
        <f t="shared" si="6"/>
        <v>10.5</v>
      </c>
    </row>
    <row r="51" spans="1:7" s="11" customFormat="1" ht="15.75">
      <c r="A51" s="43">
        <f t="shared" si="7"/>
        <v>45</v>
      </c>
      <c r="B51" s="6" t="s">
        <v>64</v>
      </c>
      <c r="C51" s="6"/>
      <c r="D51" s="6">
        <v>1</v>
      </c>
      <c r="E51" s="35">
        <v>15</v>
      </c>
      <c r="F51" s="35">
        <f t="shared" si="5"/>
        <v>12</v>
      </c>
      <c r="G51" s="35">
        <f t="shared" si="6"/>
        <v>10.5</v>
      </c>
    </row>
    <row r="52" spans="1:7" s="11" customFormat="1" ht="15.75">
      <c r="A52" s="43">
        <f t="shared" si="7"/>
        <v>46</v>
      </c>
      <c r="B52" s="6" t="s">
        <v>107</v>
      </c>
      <c r="C52" s="6"/>
      <c r="D52" s="6">
        <v>3</v>
      </c>
      <c r="E52" s="36">
        <v>15</v>
      </c>
      <c r="F52" s="35">
        <f t="shared" si="5"/>
        <v>12</v>
      </c>
      <c r="G52" s="35">
        <f t="shared" si="6"/>
        <v>10.5</v>
      </c>
    </row>
    <row r="53" spans="1:7" s="11" customFormat="1" ht="15.75">
      <c r="A53" s="43">
        <f t="shared" si="7"/>
        <v>47</v>
      </c>
      <c r="B53" s="6" t="s">
        <v>95</v>
      </c>
      <c r="C53" s="6"/>
      <c r="D53" s="6">
        <v>2</v>
      </c>
      <c r="E53" s="36">
        <v>50</v>
      </c>
      <c r="F53" s="35">
        <f t="shared" si="5"/>
        <v>40</v>
      </c>
      <c r="G53" s="35">
        <f t="shared" si="6"/>
        <v>35</v>
      </c>
    </row>
    <row r="54" spans="1:7" s="11" customFormat="1" ht="15.75">
      <c r="A54" s="43">
        <f t="shared" si="7"/>
        <v>48</v>
      </c>
      <c r="B54" s="6" t="s">
        <v>96</v>
      </c>
      <c r="C54" s="6"/>
      <c r="D54" s="6">
        <v>1</v>
      </c>
      <c r="E54" s="36">
        <v>30</v>
      </c>
      <c r="F54" s="35">
        <f t="shared" si="5"/>
        <v>24</v>
      </c>
      <c r="G54" s="35">
        <f t="shared" si="6"/>
        <v>21</v>
      </c>
    </row>
    <row r="55" spans="1:7" s="11" customFormat="1" ht="15.75">
      <c r="A55" s="43">
        <f t="shared" si="7"/>
        <v>49</v>
      </c>
      <c r="B55" s="6" t="s">
        <v>97</v>
      </c>
      <c r="C55" s="6"/>
      <c r="D55" s="6">
        <v>1</v>
      </c>
      <c r="E55" s="36">
        <v>25</v>
      </c>
      <c r="F55" s="35">
        <f t="shared" si="5"/>
        <v>20</v>
      </c>
      <c r="G55" s="35">
        <f t="shared" si="6"/>
        <v>17.5</v>
      </c>
    </row>
    <row r="56" spans="1:7" s="11" customFormat="1" ht="15.75">
      <c r="A56" s="43">
        <f t="shared" si="7"/>
        <v>50</v>
      </c>
      <c r="B56" s="6" t="s">
        <v>108</v>
      </c>
      <c r="C56" s="6"/>
      <c r="D56" s="6">
        <v>18</v>
      </c>
      <c r="E56" s="36">
        <v>3</v>
      </c>
      <c r="F56" s="35">
        <f t="shared" si="5"/>
        <v>2.4</v>
      </c>
      <c r="G56" s="35">
        <f t="shared" si="6"/>
        <v>2.1</v>
      </c>
    </row>
    <row r="57" spans="1:7" s="11" customFormat="1" ht="15.75">
      <c r="A57" s="43">
        <f t="shared" si="7"/>
        <v>51</v>
      </c>
      <c r="B57" s="6" t="s">
        <v>24</v>
      </c>
      <c r="C57" s="6"/>
      <c r="D57" s="6">
        <v>2</v>
      </c>
      <c r="E57" s="36">
        <v>50</v>
      </c>
      <c r="F57" s="35">
        <f t="shared" si="5"/>
        <v>40</v>
      </c>
      <c r="G57" s="35">
        <f t="shared" si="6"/>
        <v>35</v>
      </c>
    </row>
    <row r="58" spans="1:7" s="11" customFormat="1" ht="15.75">
      <c r="A58" s="43">
        <f t="shared" si="7"/>
        <v>52</v>
      </c>
      <c r="B58" s="6" t="s">
        <v>98</v>
      </c>
      <c r="C58" s="6"/>
      <c r="D58" s="6">
        <v>3</v>
      </c>
      <c r="E58" s="36">
        <v>50</v>
      </c>
      <c r="F58" s="35">
        <f t="shared" si="5"/>
        <v>40</v>
      </c>
      <c r="G58" s="35">
        <f t="shared" si="6"/>
        <v>35</v>
      </c>
    </row>
    <row r="59" spans="1:7" s="11" customFormat="1" ht="15.75">
      <c r="A59" s="43">
        <f t="shared" si="7"/>
        <v>53</v>
      </c>
      <c r="B59" s="6" t="s">
        <v>100</v>
      </c>
      <c r="C59" s="6"/>
      <c r="D59" s="6">
        <v>1</v>
      </c>
      <c r="E59" s="36">
        <v>15</v>
      </c>
      <c r="F59" s="35">
        <f t="shared" si="5"/>
        <v>12</v>
      </c>
      <c r="G59" s="35">
        <f t="shared" si="6"/>
        <v>10.5</v>
      </c>
    </row>
    <row r="60" spans="1:7" s="11" customFormat="1" ht="15.75">
      <c r="A60" s="43">
        <f t="shared" si="7"/>
        <v>54</v>
      </c>
      <c r="B60" s="6" t="s">
        <v>109</v>
      </c>
      <c r="C60" s="6"/>
      <c r="D60" s="6">
        <v>1</v>
      </c>
      <c r="E60" s="36">
        <v>200</v>
      </c>
      <c r="F60" s="35">
        <f t="shared" si="5"/>
        <v>160</v>
      </c>
      <c r="G60" s="35">
        <f t="shared" si="6"/>
        <v>140</v>
      </c>
    </row>
    <row r="61" spans="1:7" s="11" customFormat="1" ht="15.75">
      <c r="A61" s="43">
        <f t="shared" si="7"/>
        <v>55</v>
      </c>
      <c r="B61" s="6" t="s">
        <v>5</v>
      </c>
      <c r="C61" s="6"/>
      <c r="D61" s="6">
        <v>12</v>
      </c>
      <c r="E61" s="36">
        <v>2</v>
      </c>
      <c r="F61" s="35">
        <f t="shared" si="5"/>
        <v>1.6</v>
      </c>
      <c r="G61" s="35">
        <f t="shared" si="6"/>
        <v>1.4</v>
      </c>
    </row>
    <row r="62" spans="1:7" s="11" customFormat="1" ht="15.75">
      <c r="A62" s="43">
        <f t="shared" si="7"/>
        <v>56</v>
      </c>
      <c r="B62" s="6" t="s">
        <v>26</v>
      </c>
      <c r="C62" s="6"/>
      <c r="D62" s="6">
        <v>6</v>
      </c>
      <c r="E62" s="36">
        <v>2</v>
      </c>
      <c r="F62" s="35">
        <f t="shared" si="5"/>
        <v>1.6</v>
      </c>
      <c r="G62" s="35">
        <f t="shared" si="6"/>
        <v>1.4</v>
      </c>
    </row>
    <row r="63" spans="1:7" s="11" customFormat="1" ht="15.75">
      <c r="A63" s="43"/>
      <c r="B63" s="118" t="s">
        <v>25</v>
      </c>
      <c r="C63" s="119"/>
      <c r="D63" s="119"/>
      <c r="E63" s="120"/>
      <c r="F63" s="35"/>
      <c r="G63" s="35"/>
    </row>
    <row r="64" spans="1:7" s="11" customFormat="1" ht="15.75">
      <c r="A64" s="43"/>
      <c r="B64" s="14" t="s">
        <v>65</v>
      </c>
      <c r="C64" s="4"/>
      <c r="D64" s="4"/>
      <c r="E64" s="20"/>
      <c r="F64" s="35"/>
      <c r="G64" s="35"/>
    </row>
    <row r="65" spans="1:7" s="11" customFormat="1" ht="15.75">
      <c r="A65" s="43">
        <v>57</v>
      </c>
      <c r="B65" s="13" t="s">
        <v>66</v>
      </c>
      <c r="C65" s="5"/>
      <c r="D65" s="5">
        <v>21</v>
      </c>
      <c r="E65" s="37">
        <v>15</v>
      </c>
      <c r="F65" s="35">
        <f aca="true" t="shared" si="8" ref="F65:F73">E65-E65*20/100</f>
        <v>12</v>
      </c>
      <c r="G65" s="35">
        <f aca="true" t="shared" si="9" ref="G65:G73">E65-E65*30/100</f>
        <v>10.5</v>
      </c>
    </row>
    <row r="66" spans="1:7" s="11" customFormat="1" ht="15.75">
      <c r="A66" s="43">
        <v>58</v>
      </c>
      <c r="B66" s="13" t="s">
        <v>110</v>
      </c>
      <c r="C66" s="5"/>
      <c r="D66" s="5">
        <v>3</v>
      </c>
      <c r="E66" s="37">
        <v>15</v>
      </c>
      <c r="F66" s="35">
        <f t="shared" si="8"/>
        <v>12</v>
      </c>
      <c r="G66" s="35">
        <f t="shared" si="9"/>
        <v>10.5</v>
      </c>
    </row>
    <row r="67" spans="1:7" s="11" customFormat="1" ht="15.75">
      <c r="A67" s="43">
        <f aca="true" t="shared" si="10" ref="A67:A73">1+A66</f>
        <v>59</v>
      </c>
      <c r="B67" s="13" t="s">
        <v>111</v>
      </c>
      <c r="C67" s="5"/>
      <c r="D67" s="5">
        <v>8</v>
      </c>
      <c r="E67" s="37">
        <v>15</v>
      </c>
      <c r="F67" s="35">
        <f t="shared" si="8"/>
        <v>12</v>
      </c>
      <c r="G67" s="35">
        <f t="shared" si="9"/>
        <v>10.5</v>
      </c>
    </row>
    <row r="68" spans="1:7" s="11" customFormat="1" ht="15.75">
      <c r="A68" s="43">
        <f t="shared" si="10"/>
        <v>60</v>
      </c>
      <c r="B68" s="13" t="s">
        <v>84</v>
      </c>
      <c r="C68" s="5"/>
      <c r="D68" s="5">
        <v>2</v>
      </c>
      <c r="E68" s="37">
        <v>15</v>
      </c>
      <c r="F68" s="35">
        <f t="shared" si="8"/>
        <v>12</v>
      </c>
      <c r="G68" s="35">
        <f t="shared" si="9"/>
        <v>10.5</v>
      </c>
    </row>
    <row r="69" spans="1:7" s="11" customFormat="1" ht="15.75">
      <c r="A69" s="43">
        <f t="shared" si="10"/>
        <v>61</v>
      </c>
      <c r="B69" s="13" t="s">
        <v>67</v>
      </c>
      <c r="C69" s="5"/>
      <c r="D69" s="5">
        <v>8</v>
      </c>
      <c r="E69" s="37">
        <v>15</v>
      </c>
      <c r="F69" s="35">
        <f t="shared" si="8"/>
        <v>12</v>
      </c>
      <c r="G69" s="35">
        <f t="shared" si="9"/>
        <v>10.5</v>
      </c>
    </row>
    <row r="70" spans="1:7" s="11" customFormat="1" ht="15.75">
      <c r="A70" s="43">
        <f t="shared" si="10"/>
        <v>62</v>
      </c>
      <c r="B70" s="13" t="s">
        <v>68</v>
      </c>
      <c r="C70" s="5"/>
      <c r="D70" s="5">
        <v>2</v>
      </c>
      <c r="E70" s="37">
        <v>15</v>
      </c>
      <c r="F70" s="35">
        <f t="shared" si="8"/>
        <v>12</v>
      </c>
      <c r="G70" s="35">
        <f t="shared" si="9"/>
        <v>10.5</v>
      </c>
    </row>
    <row r="71" spans="1:7" s="11" customFormat="1" ht="15.75">
      <c r="A71" s="43">
        <f t="shared" si="10"/>
        <v>63</v>
      </c>
      <c r="B71" s="13" t="s">
        <v>69</v>
      </c>
      <c r="C71" s="5"/>
      <c r="D71" s="5">
        <v>11</v>
      </c>
      <c r="E71" s="37">
        <v>15</v>
      </c>
      <c r="F71" s="35">
        <f t="shared" si="8"/>
        <v>12</v>
      </c>
      <c r="G71" s="35">
        <f t="shared" si="9"/>
        <v>10.5</v>
      </c>
    </row>
    <row r="72" spans="1:7" s="11" customFormat="1" ht="15.75">
      <c r="A72" s="43">
        <f t="shared" si="10"/>
        <v>64</v>
      </c>
      <c r="B72" s="13" t="s">
        <v>112</v>
      </c>
      <c r="C72" s="5"/>
      <c r="D72" s="5">
        <v>28</v>
      </c>
      <c r="E72" s="36">
        <v>15</v>
      </c>
      <c r="F72" s="35">
        <f t="shared" si="8"/>
        <v>12</v>
      </c>
      <c r="G72" s="35">
        <f t="shared" si="9"/>
        <v>10.5</v>
      </c>
    </row>
    <row r="73" spans="1:7" s="11" customFormat="1" ht="15.75">
      <c r="A73" s="43">
        <f t="shared" si="10"/>
        <v>65</v>
      </c>
      <c r="B73" s="6" t="s">
        <v>70</v>
      </c>
      <c r="C73" s="6"/>
      <c r="D73" s="6">
        <v>3</v>
      </c>
      <c r="E73" s="36">
        <v>30</v>
      </c>
      <c r="F73" s="35">
        <f t="shared" si="8"/>
        <v>24</v>
      </c>
      <c r="G73" s="35">
        <f t="shared" si="9"/>
        <v>21</v>
      </c>
    </row>
    <row r="74" spans="1:7" s="11" customFormat="1" ht="15.75">
      <c r="A74" s="43"/>
      <c r="B74" s="7" t="s">
        <v>71</v>
      </c>
      <c r="C74" s="4"/>
      <c r="D74" s="4"/>
      <c r="E74" s="20"/>
      <c r="F74" s="35"/>
      <c r="G74" s="35"/>
    </row>
    <row r="75" spans="1:7" s="11" customFormat="1" ht="15.75">
      <c r="A75" s="43">
        <v>66</v>
      </c>
      <c r="B75" s="6" t="s">
        <v>76</v>
      </c>
      <c r="C75" s="6"/>
      <c r="D75" s="6">
        <v>1</v>
      </c>
      <c r="E75" s="35">
        <v>15</v>
      </c>
      <c r="F75" s="35">
        <f aca="true" t="shared" si="11" ref="F75:F88">E75-E75*20/100</f>
        <v>12</v>
      </c>
      <c r="G75" s="35">
        <f aca="true" t="shared" si="12" ref="G75:G88">E75-E75*30/100</f>
        <v>10.5</v>
      </c>
    </row>
    <row r="76" spans="1:7" s="11" customFormat="1" ht="15.75">
      <c r="A76" s="43">
        <v>67</v>
      </c>
      <c r="B76" s="6" t="s">
        <v>85</v>
      </c>
      <c r="C76" s="6"/>
      <c r="D76" s="6">
        <v>1</v>
      </c>
      <c r="E76" s="35">
        <v>15</v>
      </c>
      <c r="F76" s="35">
        <f t="shared" si="11"/>
        <v>12</v>
      </c>
      <c r="G76" s="35">
        <f t="shared" si="12"/>
        <v>10.5</v>
      </c>
    </row>
    <row r="77" spans="1:7" s="11" customFormat="1" ht="15.75">
      <c r="A77" s="43">
        <f aca="true" t="shared" si="13" ref="A77:A88">1+A76</f>
        <v>68</v>
      </c>
      <c r="B77" s="6" t="s">
        <v>121</v>
      </c>
      <c r="C77" s="6"/>
      <c r="D77" s="6">
        <v>4</v>
      </c>
      <c r="E77" s="35">
        <v>15</v>
      </c>
      <c r="F77" s="35">
        <f t="shared" si="11"/>
        <v>12</v>
      </c>
      <c r="G77" s="35">
        <f t="shared" si="12"/>
        <v>10.5</v>
      </c>
    </row>
    <row r="78" spans="1:7" s="11" customFormat="1" ht="15.75">
      <c r="A78" s="43">
        <f t="shared" si="13"/>
        <v>69</v>
      </c>
      <c r="B78" s="6" t="s">
        <v>72</v>
      </c>
      <c r="C78" s="6"/>
      <c r="D78" s="6">
        <v>4</v>
      </c>
      <c r="E78" s="35">
        <v>15</v>
      </c>
      <c r="F78" s="35">
        <f t="shared" si="11"/>
        <v>12</v>
      </c>
      <c r="G78" s="35">
        <f t="shared" si="12"/>
        <v>10.5</v>
      </c>
    </row>
    <row r="79" spans="1:7" s="11" customFormat="1" ht="15.75">
      <c r="A79" s="43">
        <f t="shared" si="13"/>
        <v>70</v>
      </c>
      <c r="B79" s="6" t="s">
        <v>73</v>
      </c>
      <c r="C79" s="6"/>
      <c r="D79" s="6">
        <v>3</v>
      </c>
      <c r="E79" s="35">
        <v>15</v>
      </c>
      <c r="F79" s="35">
        <f t="shared" si="11"/>
        <v>12</v>
      </c>
      <c r="G79" s="35">
        <f t="shared" si="12"/>
        <v>10.5</v>
      </c>
    </row>
    <row r="80" spans="1:7" s="11" customFormat="1" ht="15.75">
      <c r="A80" s="43">
        <f t="shared" si="13"/>
        <v>71</v>
      </c>
      <c r="B80" s="6" t="s">
        <v>74</v>
      </c>
      <c r="C80" s="6"/>
      <c r="D80" s="6">
        <v>5</v>
      </c>
      <c r="E80" s="35">
        <v>15</v>
      </c>
      <c r="F80" s="35">
        <f t="shared" si="11"/>
        <v>12</v>
      </c>
      <c r="G80" s="35">
        <f t="shared" si="12"/>
        <v>10.5</v>
      </c>
    </row>
    <row r="81" spans="1:7" s="11" customFormat="1" ht="15.75">
      <c r="A81" s="43">
        <f t="shared" si="13"/>
        <v>72</v>
      </c>
      <c r="B81" s="6" t="s">
        <v>75</v>
      </c>
      <c r="C81" s="6"/>
      <c r="D81" s="6">
        <v>2</v>
      </c>
      <c r="E81" s="35">
        <v>15</v>
      </c>
      <c r="F81" s="35">
        <f t="shared" si="11"/>
        <v>12</v>
      </c>
      <c r="G81" s="35">
        <f t="shared" si="12"/>
        <v>10.5</v>
      </c>
    </row>
    <row r="82" spans="1:7" s="11" customFormat="1" ht="15.75">
      <c r="A82" s="43">
        <f t="shared" si="13"/>
        <v>73</v>
      </c>
      <c r="B82" s="6" t="s">
        <v>113</v>
      </c>
      <c r="C82" s="6"/>
      <c r="D82" s="6">
        <v>4</v>
      </c>
      <c r="E82" s="35">
        <v>15</v>
      </c>
      <c r="F82" s="35">
        <f t="shared" si="11"/>
        <v>12</v>
      </c>
      <c r="G82" s="35">
        <f t="shared" si="12"/>
        <v>10.5</v>
      </c>
    </row>
    <row r="83" spans="1:7" s="11" customFormat="1" ht="15.75">
      <c r="A83" s="43">
        <f t="shared" si="13"/>
        <v>74</v>
      </c>
      <c r="B83" s="6" t="s">
        <v>114</v>
      </c>
      <c r="C83" s="6"/>
      <c r="D83" s="6">
        <v>1</v>
      </c>
      <c r="E83" s="35">
        <v>15</v>
      </c>
      <c r="F83" s="35">
        <f t="shared" si="11"/>
        <v>12</v>
      </c>
      <c r="G83" s="35">
        <f t="shared" si="12"/>
        <v>10.5</v>
      </c>
    </row>
    <row r="84" spans="1:7" s="11" customFormat="1" ht="15.75">
      <c r="A84" s="43">
        <f t="shared" si="13"/>
        <v>75</v>
      </c>
      <c r="B84" s="6" t="s">
        <v>77</v>
      </c>
      <c r="C84" s="6"/>
      <c r="D84" s="6">
        <v>2</v>
      </c>
      <c r="E84" s="35">
        <v>15</v>
      </c>
      <c r="F84" s="35">
        <f t="shared" si="11"/>
        <v>12</v>
      </c>
      <c r="G84" s="35">
        <f t="shared" si="12"/>
        <v>10.5</v>
      </c>
    </row>
    <row r="85" spans="1:7" s="11" customFormat="1" ht="15.75">
      <c r="A85" s="43">
        <f t="shared" si="13"/>
        <v>76</v>
      </c>
      <c r="B85" s="6" t="s">
        <v>86</v>
      </c>
      <c r="C85" s="6"/>
      <c r="D85" s="6">
        <v>1</v>
      </c>
      <c r="E85" s="35">
        <v>15</v>
      </c>
      <c r="F85" s="35">
        <f t="shared" si="11"/>
        <v>12</v>
      </c>
      <c r="G85" s="35">
        <f t="shared" si="12"/>
        <v>10.5</v>
      </c>
    </row>
    <row r="86" spans="1:7" s="11" customFormat="1" ht="15.75">
      <c r="A86" s="43">
        <f t="shared" si="13"/>
        <v>77</v>
      </c>
      <c r="B86" s="6" t="s">
        <v>78</v>
      </c>
      <c r="C86" s="6"/>
      <c r="D86" s="6">
        <v>1</v>
      </c>
      <c r="E86" s="35">
        <v>15</v>
      </c>
      <c r="F86" s="35">
        <f t="shared" si="11"/>
        <v>12</v>
      </c>
      <c r="G86" s="35">
        <f t="shared" si="12"/>
        <v>10.5</v>
      </c>
    </row>
    <row r="87" spans="1:7" s="11" customFormat="1" ht="15.75">
      <c r="A87" s="43">
        <f t="shared" si="13"/>
        <v>78</v>
      </c>
      <c r="B87" s="6" t="s">
        <v>115</v>
      </c>
      <c r="C87" s="6"/>
      <c r="D87" s="6">
        <v>10</v>
      </c>
      <c r="E87" s="35">
        <v>15</v>
      </c>
      <c r="F87" s="35">
        <f t="shared" si="11"/>
        <v>12</v>
      </c>
      <c r="G87" s="35">
        <f t="shared" si="12"/>
        <v>10.5</v>
      </c>
    </row>
    <row r="88" spans="1:7" s="11" customFormat="1" ht="15.75">
      <c r="A88" s="43">
        <f t="shared" si="13"/>
        <v>79</v>
      </c>
      <c r="B88" s="6" t="s">
        <v>122</v>
      </c>
      <c r="C88" s="6"/>
      <c r="D88" s="6">
        <v>1</v>
      </c>
      <c r="E88" s="35">
        <v>15</v>
      </c>
      <c r="F88" s="35">
        <f t="shared" si="11"/>
        <v>12</v>
      </c>
      <c r="G88" s="35">
        <f t="shared" si="12"/>
        <v>10.5</v>
      </c>
    </row>
    <row r="89" spans="1:7" s="11" customFormat="1" ht="15.75">
      <c r="A89" s="43"/>
      <c r="B89" s="7" t="s">
        <v>34</v>
      </c>
      <c r="C89" s="4"/>
      <c r="D89" s="4"/>
      <c r="E89" s="20"/>
      <c r="F89" s="35"/>
      <c r="G89" s="35"/>
    </row>
    <row r="90" spans="1:7" s="11" customFormat="1" ht="15.75">
      <c r="A90" s="43">
        <v>80</v>
      </c>
      <c r="B90" s="6" t="s">
        <v>116</v>
      </c>
      <c r="C90" s="6"/>
      <c r="D90" s="6"/>
      <c r="E90" s="1"/>
      <c r="F90" s="35"/>
      <c r="G90" s="35"/>
    </row>
    <row r="91" spans="1:7" s="11" customFormat="1" ht="15.75">
      <c r="A91" s="43">
        <v>81</v>
      </c>
      <c r="B91" s="6" t="s">
        <v>125</v>
      </c>
      <c r="C91" s="6"/>
      <c r="D91" s="6">
        <v>1</v>
      </c>
      <c r="E91" s="35">
        <v>100</v>
      </c>
      <c r="F91" s="35">
        <f aca="true" t="shared" si="14" ref="F91:F96">E91-E91*20/100</f>
        <v>80</v>
      </c>
      <c r="G91" s="35">
        <f aca="true" t="shared" si="15" ref="G91:G96">E91-E91*30/100</f>
        <v>70</v>
      </c>
    </row>
    <row r="92" spans="1:7" s="11" customFormat="1" ht="15.75">
      <c r="A92" s="43">
        <f>1+A91</f>
        <v>82</v>
      </c>
      <c r="B92" s="6" t="s">
        <v>123</v>
      </c>
      <c r="C92" s="6"/>
      <c r="D92" s="6">
        <v>1</v>
      </c>
      <c r="E92" s="35">
        <v>120</v>
      </c>
      <c r="F92" s="35">
        <f t="shared" si="14"/>
        <v>96</v>
      </c>
      <c r="G92" s="35">
        <f t="shared" si="15"/>
        <v>84</v>
      </c>
    </row>
    <row r="93" spans="1:7" s="11" customFormat="1" ht="15.75">
      <c r="A93" s="43">
        <f>1+A92</f>
        <v>83</v>
      </c>
      <c r="B93" s="6" t="s">
        <v>117</v>
      </c>
      <c r="C93" s="6"/>
      <c r="D93" s="6">
        <v>1</v>
      </c>
      <c r="E93" s="35">
        <v>140</v>
      </c>
      <c r="F93" s="35">
        <f t="shared" si="14"/>
        <v>112</v>
      </c>
      <c r="G93" s="35">
        <f t="shared" si="15"/>
        <v>98</v>
      </c>
    </row>
    <row r="94" spans="1:7" s="11" customFormat="1" ht="15.75">
      <c r="A94" s="43">
        <f>1+A93</f>
        <v>84</v>
      </c>
      <c r="B94" s="6" t="s">
        <v>118</v>
      </c>
      <c r="C94" s="6"/>
      <c r="D94" s="6">
        <v>1</v>
      </c>
      <c r="E94" s="35">
        <v>160</v>
      </c>
      <c r="F94" s="35">
        <f t="shared" si="14"/>
        <v>128</v>
      </c>
      <c r="G94" s="35">
        <f t="shared" si="15"/>
        <v>112</v>
      </c>
    </row>
    <row r="95" spans="1:7" s="11" customFormat="1" ht="15.75">
      <c r="A95" s="43">
        <f>1+A94</f>
        <v>85</v>
      </c>
      <c r="B95" s="6" t="s">
        <v>124</v>
      </c>
      <c r="C95" s="6"/>
      <c r="D95" s="6">
        <v>1</v>
      </c>
      <c r="E95" s="35">
        <v>180</v>
      </c>
      <c r="F95" s="35">
        <f t="shared" si="14"/>
        <v>144</v>
      </c>
      <c r="G95" s="35">
        <f t="shared" si="15"/>
        <v>126</v>
      </c>
    </row>
    <row r="96" spans="1:7" s="11" customFormat="1" ht="15.75">
      <c r="A96" s="43">
        <f>1+A95</f>
        <v>86</v>
      </c>
      <c r="B96" s="6" t="s">
        <v>4</v>
      </c>
      <c r="C96" s="6"/>
      <c r="D96" s="6">
        <v>2</v>
      </c>
      <c r="E96" s="36">
        <v>2</v>
      </c>
      <c r="F96" s="35">
        <f t="shared" si="14"/>
        <v>1.6</v>
      </c>
      <c r="G96" s="35">
        <f t="shared" si="15"/>
        <v>1.4</v>
      </c>
    </row>
    <row r="97" spans="1:7" s="11" customFormat="1" ht="15.75">
      <c r="A97" s="43"/>
      <c r="B97" s="115" t="s">
        <v>37</v>
      </c>
      <c r="C97" s="115"/>
      <c r="D97" s="115"/>
      <c r="E97" s="115"/>
      <c r="F97" s="35"/>
      <c r="G97" s="35"/>
    </row>
    <row r="98" spans="1:7" s="11" customFormat="1" ht="15.75">
      <c r="A98" s="43">
        <v>87</v>
      </c>
      <c r="B98" s="6" t="s">
        <v>28</v>
      </c>
      <c r="C98" s="6">
        <v>15115</v>
      </c>
      <c r="D98" s="6">
        <v>1</v>
      </c>
      <c r="E98" s="35">
        <v>70</v>
      </c>
      <c r="F98" s="35">
        <f aca="true" t="shared" si="16" ref="F98:F106">E98-E98*20/100</f>
        <v>56</v>
      </c>
      <c r="G98" s="35">
        <f aca="true" t="shared" si="17" ref="G98:G112">E98-E98*30/100</f>
        <v>49</v>
      </c>
    </row>
    <row r="99" spans="1:7" s="11" customFormat="1" ht="15.75">
      <c r="A99" s="43">
        <f aca="true" t="shared" si="18" ref="A99:A106">1+A98</f>
        <v>88</v>
      </c>
      <c r="B99" s="6" t="s">
        <v>28</v>
      </c>
      <c r="C99" s="6">
        <v>15116</v>
      </c>
      <c r="D99" s="6">
        <v>1</v>
      </c>
      <c r="E99" s="35">
        <v>70</v>
      </c>
      <c r="F99" s="35">
        <f t="shared" si="16"/>
        <v>56</v>
      </c>
      <c r="G99" s="35">
        <f t="shared" si="17"/>
        <v>49</v>
      </c>
    </row>
    <row r="100" spans="1:7" s="11" customFormat="1" ht="15.75">
      <c r="A100" s="43">
        <v>89</v>
      </c>
      <c r="B100" s="6" t="s">
        <v>30</v>
      </c>
      <c r="C100" s="6">
        <v>15167</v>
      </c>
      <c r="D100" s="6">
        <v>1</v>
      </c>
      <c r="E100" s="35">
        <v>30</v>
      </c>
      <c r="F100" s="35">
        <f t="shared" si="16"/>
        <v>24</v>
      </c>
      <c r="G100" s="35">
        <f t="shared" si="17"/>
        <v>21</v>
      </c>
    </row>
    <row r="101" spans="1:7" s="11" customFormat="1" ht="15.75">
      <c r="A101" s="43">
        <f t="shared" si="18"/>
        <v>90</v>
      </c>
      <c r="B101" s="6" t="s">
        <v>30</v>
      </c>
      <c r="C101" s="6">
        <v>15168</v>
      </c>
      <c r="D101" s="6">
        <v>1</v>
      </c>
      <c r="E101" s="35">
        <v>30</v>
      </c>
      <c r="F101" s="35">
        <f t="shared" si="16"/>
        <v>24</v>
      </c>
      <c r="G101" s="35">
        <f t="shared" si="17"/>
        <v>21</v>
      </c>
    </row>
    <row r="102" spans="1:7" s="11" customFormat="1" ht="15.75">
      <c r="A102" s="43">
        <f t="shared" si="18"/>
        <v>91</v>
      </c>
      <c r="B102" s="6" t="s">
        <v>30</v>
      </c>
      <c r="C102" s="6">
        <v>15169</v>
      </c>
      <c r="D102" s="6">
        <v>1</v>
      </c>
      <c r="E102" s="35">
        <v>30</v>
      </c>
      <c r="F102" s="35">
        <f t="shared" si="16"/>
        <v>24</v>
      </c>
      <c r="G102" s="35">
        <f t="shared" si="17"/>
        <v>21</v>
      </c>
    </row>
    <row r="103" spans="1:7" s="11" customFormat="1" ht="15.75">
      <c r="A103" s="43">
        <f t="shared" si="18"/>
        <v>92</v>
      </c>
      <c r="B103" s="6" t="s">
        <v>30</v>
      </c>
      <c r="C103" s="6">
        <v>15170</v>
      </c>
      <c r="D103" s="6">
        <v>1</v>
      </c>
      <c r="E103" s="35">
        <v>30</v>
      </c>
      <c r="F103" s="35">
        <f t="shared" si="16"/>
        <v>24</v>
      </c>
      <c r="G103" s="35">
        <f t="shared" si="17"/>
        <v>21</v>
      </c>
    </row>
    <row r="104" spans="1:7" s="11" customFormat="1" ht="15.75">
      <c r="A104" s="43">
        <f t="shared" si="18"/>
        <v>93</v>
      </c>
      <c r="B104" s="6" t="s">
        <v>30</v>
      </c>
      <c r="C104" s="6">
        <v>15171</v>
      </c>
      <c r="D104" s="6">
        <v>1</v>
      </c>
      <c r="E104" s="35">
        <v>30</v>
      </c>
      <c r="F104" s="35">
        <f t="shared" si="16"/>
        <v>24</v>
      </c>
      <c r="G104" s="35">
        <f t="shared" si="17"/>
        <v>21</v>
      </c>
    </row>
    <row r="105" spans="1:7" s="11" customFormat="1" ht="15.75">
      <c r="A105" s="43">
        <f t="shared" si="18"/>
        <v>94</v>
      </c>
      <c r="B105" s="6" t="s">
        <v>30</v>
      </c>
      <c r="C105" s="6">
        <v>15172</v>
      </c>
      <c r="D105" s="6">
        <v>1</v>
      </c>
      <c r="E105" s="35">
        <v>30</v>
      </c>
      <c r="F105" s="35">
        <f t="shared" si="16"/>
        <v>24</v>
      </c>
      <c r="G105" s="35">
        <f t="shared" si="17"/>
        <v>21</v>
      </c>
    </row>
    <row r="106" spans="1:7" s="11" customFormat="1" ht="15.75">
      <c r="A106" s="43">
        <f t="shared" si="18"/>
        <v>95</v>
      </c>
      <c r="B106" s="6" t="s">
        <v>30</v>
      </c>
      <c r="C106" s="6">
        <v>15173</v>
      </c>
      <c r="D106" s="6">
        <v>1</v>
      </c>
      <c r="E106" s="35">
        <v>30</v>
      </c>
      <c r="F106" s="35">
        <f t="shared" si="16"/>
        <v>24</v>
      </c>
      <c r="G106" s="35">
        <f t="shared" si="17"/>
        <v>21</v>
      </c>
    </row>
    <row r="107" spans="1:7" s="11" customFormat="1" ht="50.25" customHeight="1">
      <c r="A107" s="43"/>
      <c r="B107" s="107" t="s">
        <v>99</v>
      </c>
      <c r="C107" s="108"/>
      <c r="D107" s="108"/>
      <c r="E107" s="109"/>
      <c r="F107" s="35"/>
      <c r="G107" s="35"/>
    </row>
    <row r="108" spans="1:7" s="11" customFormat="1" ht="15.75">
      <c r="A108" s="43">
        <v>96</v>
      </c>
      <c r="B108" s="17" t="s">
        <v>6</v>
      </c>
      <c r="C108" s="12">
        <v>76</v>
      </c>
      <c r="D108" s="12">
        <v>7</v>
      </c>
      <c r="E108" s="12">
        <v>532</v>
      </c>
      <c r="F108" s="35">
        <f>E108-E108*20/100</f>
        <v>425.6</v>
      </c>
      <c r="G108" s="35">
        <f t="shared" si="17"/>
        <v>372.4</v>
      </c>
    </row>
    <row r="109" spans="1:7" s="11" customFormat="1" ht="15.75">
      <c r="A109" s="43">
        <v>97</v>
      </c>
      <c r="B109" s="16" t="s">
        <v>7</v>
      </c>
      <c r="C109" s="12">
        <v>92</v>
      </c>
      <c r="D109" s="12">
        <v>1.3</v>
      </c>
      <c r="E109" s="12">
        <v>119.6</v>
      </c>
      <c r="F109" s="35">
        <f>E109-E109*20/100</f>
        <v>95.67999999999999</v>
      </c>
      <c r="G109" s="35">
        <f t="shared" si="17"/>
        <v>83.72</v>
      </c>
    </row>
    <row r="110" spans="1:7" s="11" customFormat="1" ht="15.75">
      <c r="A110" s="43">
        <v>98</v>
      </c>
      <c r="B110" s="18" t="s">
        <v>8</v>
      </c>
      <c r="C110" s="19">
        <v>290</v>
      </c>
      <c r="D110" s="12">
        <v>1.5</v>
      </c>
      <c r="E110" s="12">
        <v>435</v>
      </c>
      <c r="F110" s="35">
        <f>E110-E110*20/100</f>
        <v>348</v>
      </c>
      <c r="G110" s="35">
        <f t="shared" si="17"/>
        <v>304.5</v>
      </c>
    </row>
    <row r="111" spans="1:7" s="11" customFormat="1" ht="15.75">
      <c r="A111" s="43">
        <v>99</v>
      </c>
      <c r="B111" s="18" t="s">
        <v>9</v>
      </c>
      <c r="C111" s="19">
        <v>1170</v>
      </c>
      <c r="D111" s="12">
        <v>1.3</v>
      </c>
      <c r="E111" s="12">
        <v>1521</v>
      </c>
      <c r="F111" s="35">
        <f>E111-E111*20/100</f>
        <v>1216.8</v>
      </c>
      <c r="G111" s="35">
        <f t="shared" si="17"/>
        <v>1064.7</v>
      </c>
    </row>
    <row r="112" spans="1:7" s="11" customFormat="1" ht="15.75">
      <c r="A112" s="43">
        <f>1+A111</f>
        <v>100</v>
      </c>
      <c r="B112" s="18" t="s">
        <v>10</v>
      </c>
      <c r="C112" s="19">
        <v>147.6</v>
      </c>
      <c r="D112" s="12">
        <v>1.3</v>
      </c>
      <c r="E112" s="12">
        <v>191.88</v>
      </c>
      <c r="F112" s="35">
        <f>E112-E112*20/100</f>
        <v>153.504</v>
      </c>
      <c r="G112" s="35">
        <f t="shared" si="17"/>
        <v>134.316</v>
      </c>
    </row>
    <row r="113" spans="1:7" s="11" customFormat="1" ht="23.25" customHeight="1">
      <c r="A113" s="74"/>
      <c r="B113" s="30"/>
      <c r="C113" s="31"/>
      <c r="D113" s="32"/>
      <c r="E113" s="32"/>
      <c r="F113" s="80"/>
      <c r="G113" s="77"/>
    </row>
    <row r="114" spans="1:7" ht="21" customHeight="1">
      <c r="A114" s="74"/>
      <c r="G114" s="77"/>
    </row>
    <row r="115" spans="1:7" ht="20.25">
      <c r="A115" s="74"/>
      <c r="B115" s="116" t="s">
        <v>133</v>
      </c>
      <c r="C115" s="116"/>
      <c r="D115" s="116"/>
      <c r="E115" s="116"/>
      <c r="G115" s="77"/>
    </row>
    <row r="116" spans="1:7" ht="15.75" customHeight="1">
      <c r="A116" s="115" t="s">
        <v>134</v>
      </c>
      <c r="B116" s="115"/>
      <c r="C116" s="115"/>
      <c r="D116" s="115"/>
      <c r="E116" s="115"/>
      <c r="F116" s="115"/>
      <c r="G116" s="35"/>
    </row>
    <row r="117" spans="1:7" ht="31.5">
      <c r="A117" s="43"/>
      <c r="B117" s="3" t="s">
        <v>11</v>
      </c>
      <c r="C117" s="3" t="s">
        <v>12</v>
      </c>
      <c r="D117" s="3" t="s">
        <v>130</v>
      </c>
      <c r="E117" s="3" t="s">
        <v>126</v>
      </c>
      <c r="F117" s="79" t="s">
        <v>126</v>
      </c>
      <c r="G117" s="35"/>
    </row>
    <row r="118" spans="1:7" ht="15.75">
      <c r="A118" s="43">
        <v>101</v>
      </c>
      <c r="B118" s="9" t="s">
        <v>135</v>
      </c>
      <c r="C118" s="10" t="s">
        <v>136</v>
      </c>
      <c r="D118" s="2">
        <v>1</v>
      </c>
      <c r="E118" s="34">
        <v>450</v>
      </c>
      <c r="F118" s="35">
        <f aca="true" t="shared" si="19" ref="F118:F124">E118-E118*20/100</f>
        <v>360</v>
      </c>
      <c r="G118" s="35">
        <f aca="true" t="shared" si="20" ref="G118:G124">E118-E118*30/100</f>
        <v>315</v>
      </c>
    </row>
    <row r="119" spans="1:7" ht="15.75">
      <c r="A119" s="43">
        <v>102</v>
      </c>
      <c r="B119" s="9" t="s">
        <v>137</v>
      </c>
      <c r="C119" s="10" t="s">
        <v>138</v>
      </c>
      <c r="D119" s="2">
        <v>1</v>
      </c>
      <c r="E119" s="34">
        <v>800</v>
      </c>
      <c r="F119" s="35">
        <f t="shared" si="19"/>
        <v>640</v>
      </c>
      <c r="G119" s="35">
        <f t="shared" si="20"/>
        <v>560</v>
      </c>
    </row>
    <row r="120" spans="1:7" ht="15.75">
      <c r="A120" s="43">
        <f>1+A119</f>
        <v>103</v>
      </c>
      <c r="B120" s="9" t="s">
        <v>139</v>
      </c>
      <c r="C120" s="10" t="s">
        <v>140</v>
      </c>
      <c r="D120" s="2">
        <v>1</v>
      </c>
      <c r="E120" s="34">
        <v>250</v>
      </c>
      <c r="F120" s="35">
        <f t="shared" si="19"/>
        <v>200</v>
      </c>
      <c r="G120" s="35">
        <f t="shared" si="20"/>
        <v>175</v>
      </c>
    </row>
    <row r="121" spans="1:7" ht="15.75">
      <c r="A121" s="43">
        <f>1+A120</f>
        <v>104</v>
      </c>
      <c r="B121" s="9" t="s">
        <v>141</v>
      </c>
      <c r="C121" s="10" t="s">
        <v>142</v>
      </c>
      <c r="D121" s="2">
        <v>1</v>
      </c>
      <c r="E121" s="34">
        <v>300</v>
      </c>
      <c r="F121" s="35">
        <f t="shared" si="19"/>
        <v>240</v>
      </c>
      <c r="G121" s="35">
        <f t="shared" si="20"/>
        <v>210</v>
      </c>
    </row>
    <row r="122" spans="1:7" ht="15.75">
      <c r="A122" s="43">
        <f>1+A121</f>
        <v>105</v>
      </c>
      <c r="B122" s="9" t="s">
        <v>139</v>
      </c>
      <c r="C122" s="10" t="s">
        <v>143</v>
      </c>
      <c r="D122" s="2">
        <v>1</v>
      </c>
      <c r="E122" s="34">
        <v>250</v>
      </c>
      <c r="F122" s="35">
        <f t="shared" si="19"/>
        <v>200</v>
      </c>
      <c r="G122" s="35">
        <f t="shared" si="20"/>
        <v>175</v>
      </c>
    </row>
    <row r="123" spans="1:7" ht="15.75">
      <c r="A123" s="43">
        <f>1+A122</f>
        <v>106</v>
      </c>
      <c r="B123" s="9" t="s">
        <v>139</v>
      </c>
      <c r="C123" s="10" t="s">
        <v>144</v>
      </c>
      <c r="D123" s="2">
        <v>1</v>
      </c>
      <c r="E123" s="34">
        <v>250</v>
      </c>
      <c r="F123" s="35">
        <f t="shared" si="19"/>
        <v>200</v>
      </c>
      <c r="G123" s="35">
        <f t="shared" si="20"/>
        <v>175</v>
      </c>
    </row>
    <row r="124" spans="1:7" ht="15.75">
      <c r="A124" s="43">
        <f>1+A123</f>
        <v>107</v>
      </c>
      <c r="B124" s="9" t="s">
        <v>145</v>
      </c>
      <c r="C124" s="10" t="s">
        <v>146</v>
      </c>
      <c r="D124" s="2">
        <v>1</v>
      </c>
      <c r="E124" s="34">
        <v>300</v>
      </c>
      <c r="F124" s="35">
        <f t="shared" si="19"/>
        <v>240</v>
      </c>
      <c r="G124" s="35">
        <f t="shared" si="20"/>
        <v>210</v>
      </c>
    </row>
    <row r="125" spans="1:7" ht="18.75" customHeight="1">
      <c r="A125" s="74"/>
      <c r="G125" s="77"/>
    </row>
    <row r="126" spans="1:7" ht="15.75">
      <c r="A126" s="75"/>
      <c r="G126" s="77"/>
    </row>
    <row r="127" spans="1:7" ht="12" customHeight="1">
      <c r="A127" s="74"/>
      <c r="G127" s="77"/>
    </row>
    <row r="128" spans="1:7" ht="20.25">
      <c r="A128" s="74"/>
      <c r="B128" s="121" t="s">
        <v>147</v>
      </c>
      <c r="C128" s="122"/>
      <c r="D128" s="122"/>
      <c r="E128" s="123"/>
      <c r="G128" s="77"/>
    </row>
    <row r="129" spans="1:7" ht="22.5" customHeight="1">
      <c r="A129" s="43"/>
      <c r="B129" s="113" t="s">
        <v>148</v>
      </c>
      <c r="C129" s="114"/>
      <c r="D129" s="114"/>
      <c r="E129" s="114"/>
      <c r="F129" s="81"/>
      <c r="G129" s="35"/>
    </row>
    <row r="130" spans="1:7" ht="47.25">
      <c r="A130" s="43"/>
      <c r="B130" s="3" t="s">
        <v>11</v>
      </c>
      <c r="C130" s="3" t="s">
        <v>12</v>
      </c>
      <c r="D130" s="3" t="s">
        <v>130</v>
      </c>
      <c r="E130" s="3" t="s">
        <v>149</v>
      </c>
      <c r="F130" s="79" t="s">
        <v>149</v>
      </c>
      <c r="G130" s="35"/>
    </row>
    <row r="131" spans="1:7" ht="15.75">
      <c r="A131" s="83">
        <v>108</v>
      </c>
      <c r="B131" s="84" t="s">
        <v>150</v>
      </c>
      <c r="C131" s="85"/>
      <c r="D131" s="86">
        <v>9900</v>
      </c>
      <c r="E131" s="87">
        <v>0.33</v>
      </c>
      <c r="F131" s="37">
        <f>E131-E131*20/100</f>
        <v>0.264</v>
      </c>
      <c r="G131" s="35">
        <f>E131-E131*30/100</f>
        <v>0.231</v>
      </c>
    </row>
    <row r="132" spans="2:5" ht="15.75">
      <c r="B132" s="29" t="s">
        <v>151</v>
      </c>
      <c r="C132" s="24"/>
      <c r="D132" s="24"/>
      <c r="E132" s="25"/>
    </row>
    <row r="133" spans="2:5" ht="15.75">
      <c r="B133" s="26" t="s">
        <v>160</v>
      </c>
      <c r="C133" s="27"/>
      <c r="D133" s="25"/>
      <c r="E133" s="25"/>
    </row>
    <row r="134" spans="2:5" ht="20.25">
      <c r="B134" s="21"/>
      <c r="C134" s="21"/>
      <c r="D134" s="21"/>
      <c r="E134" s="21"/>
    </row>
  </sheetData>
  <sheetProtection/>
  <mergeCells count="10">
    <mergeCell ref="A2:G2"/>
    <mergeCell ref="B129:E129"/>
    <mergeCell ref="A116:F116"/>
    <mergeCell ref="B1:F1"/>
    <mergeCell ref="B115:E115"/>
    <mergeCell ref="B128:E128"/>
    <mergeCell ref="B97:E97"/>
    <mergeCell ref="B107:E107"/>
    <mergeCell ref="B10:D10"/>
    <mergeCell ref="B63:E63"/>
  </mergeCells>
  <printOptions horizontalCentered="1" verticalCentered="1"/>
  <pageMargins left="0.11811023622047245" right="0.15748031496062992" top="0.3937007874015748" bottom="0.5118110236220472" header="0.15748031496062992" footer="0.1968503937007874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Peppy</dc:creator>
  <cp:keywords/>
  <dc:description/>
  <cp:lastModifiedBy>rtuikova</cp:lastModifiedBy>
  <cp:lastPrinted>2012-05-11T05:24:22Z</cp:lastPrinted>
  <dcterms:created xsi:type="dcterms:W3CDTF">2008-01-22T11:34:09Z</dcterms:created>
  <dcterms:modified xsi:type="dcterms:W3CDTF">2012-05-11T05:24:23Z</dcterms:modified>
  <cp:category/>
  <cp:version/>
  <cp:contentType/>
  <cp:contentStatus/>
</cp:coreProperties>
</file>