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VII-20-25-28,09,201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99" i="1" l="1"/>
  <c r="E99" i="1" l="1"/>
  <c r="I99" i="1" l="1"/>
</calcChain>
</file>

<file path=xl/sharedStrings.xml><?xml version="1.0" encoding="utf-8"?>
<sst xmlns="http://schemas.openxmlformats.org/spreadsheetml/2006/main" count="217" uniqueCount="112">
  <si>
    <t>№ на договор</t>
  </si>
  <si>
    <t>Дата на приключване на договора</t>
  </si>
  <si>
    <t>Изпълнител</t>
  </si>
  <si>
    <t>Обект на договора</t>
  </si>
  <si>
    <t>Стойност на договора с ДДС</t>
  </si>
  <si>
    <t>Доставено по договора с ДДС</t>
  </si>
  <si>
    <t>Дата на плащане на фактурата</t>
  </si>
  <si>
    <t>Изпълнение по договора в %</t>
  </si>
  <si>
    <t>фактура/дата</t>
  </si>
  <si>
    <t>сума</t>
  </si>
  <si>
    <t>Нов ЗОП</t>
  </si>
  <si>
    <t>12,01,2017</t>
  </si>
  <si>
    <t>VІІ-24-4/28,09,2016</t>
  </si>
  <si>
    <t>ЧЕЗ РАЗПРЕДЕЛЕНИЕ БЪЛГАРИЯ АД</t>
  </si>
  <si>
    <t>Предоставяне на достъп до и пренос на електрическа енергия през разпределителната мрежа на "ЧЕЗ Разпределение България" АД, за нуждите на болница "Лозенец"”</t>
  </si>
  <si>
    <t>0003125304/30,11,2016</t>
  </si>
  <si>
    <t>0003126090/30,11,2016</t>
  </si>
  <si>
    <t>0003128338/31,12,2016</t>
  </si>
  <si>
    <t>0003129167/31,12,2016</t>
  </si>
  <si>
    <t>0003133260/31,01,2017</t>
  </si>
  <si>
    <t>0003132877/31,01,2017</t>
  </si>
  <si>
    <t>14,02,2017</t>
  </si>
  <si>
    <t>0000000000/31,12,2016</t>
  </si>
  <si>
    <t>24,02,2017</t>
  </si>
  <si>
    <t>0000000000/31,01,2017</t>
  </si>
  <si>
    <t>0003137749/28,02,2017</t>
  </si>
  <si>
    <t>0003136395/28,02,2017</t>
  </si>
  <si>
    <t>0000000000/28,02,2017</t>
  </si>
  <si>
    <t>24,03,2017</t>
  </si>
  <si>
    <t>0003139372/31,03,2017</t>
  </si>
  <si>
    <t>0003140725/31,03,2017</t>
  </si>
  <si>
    <t>0000000000/31,03,2017</t>
  </si>
  <si>
    <t>20,04,2017</t>
  </si>
  <si>
    <t>24,04,2017</t>
  </si>
  <si>
    <t>0003144611/30,04,2017</t>
  </si>
  <si>
    <t>0003142866/30,04,2017</t>
  </si>
  <si>
    <t>0003145170/30,04,2017</t>
  </si>
  <si>
    <t>0003145142/30,04,2017</t>
  </si>
  <si>
    <t>18,05,2017</t>
  </si>
  <si>
    <t>0003147737/31,05,2017</t>
  </si>
  <si>
    <t>0003146444/31,05,2017</t>
  </si>
  <si>
    <t>26,06,2017</t>
  </si>
  <si>
    <t>0003151919/30,06,2017</t>
  </si>
  <si>
    <t>0003151463/30,06,2017</t>
  </si>
  <si>
    <t>27,07,2017</t>
  </si>
  <si>
    <t>0003154634/31,07,2017</t>
  </si>
  <si>
    <t>0003155074/31,07,2017</t>
  </si>
  <si>
    <t>10,08,2017</t>
  </si>
  <si>
    <t>0000000000/31,07,2017</t>
  </si>
  <si>
    <t>0003158754/31,08,2017</t>
  </si>
  <si>
    <t>0003157365/31,08,2017</t>
  </si>
  <si>
    <t>25,09,2017</t>
  </si>
  <si>
    <t>0003161503/30,09,2017</t>
  </si>
  <si>
    <t>0003161957/30,09,2017</t>
  </si>
  <si>
    <t>0000000000/30,09,2017</t>
  </si>
  <si>
    <t>18,10,2017</t>
  </si>
  <si>
    <t>0003165359/31,10,2017</t>
  </si>
  <si>
    <t>0003164527/31,10,2017</t>
  </si>
  <si>
    <t>0003167977/30,11,2017</t>
  </si>
  <si>
    <t>0003168327/30,11,2017</t>
  </si>
  <si>
    <t>0000000000/30,11,2017</t>
  </si>
  <si>
    <t>0003172117/31,12,2017</t>
  </si>
  <si>
    <t>0003173476/31,12,2017</t>
  </si>
  <si>
    <t>29,01,2018</t>
  </si>
  <si>
    <t>0003174907/31,01,2018</t>
  </si>
  <si>
    <t>0000000000/31,01,2018</t>
  </si>
  <si>
    <t>0003175228/31,01,2018</t>
  </si>
  <si>
    <t>15,02,2018</t>
  </si>
  <si>
    <t>0003179513/28,02,2018</t>
  </si>
  <si>
    <t>0003178791/28,02,2018</t>
  </si>
  <si>
    <t>0003181902/31,03,2018</t>
  </si>
  <si>
    <t>0000000000/31,03,2018</t>
  </si>
  <si>
    <t>0003183445/31,03,2018</t>
  </si>
  <si>
    <t>0003184589/30,04,2018</t>
  </si>
  <si>
    <t>0000000000/30,04,2018</t>
  </si>
  <si>
    <t>0003185373/30,04,2018</t>
  </si>
  <si>
    <t>0003180805/31,03,2018</t>
  </si>
  <si>
    <t>0003188712/31,05,2018</t>
  </si>
  <si>
    <t>0000000000/31,05,2018</t>
  </si>
  <si>
    <t>0003189226/31,05,2018</t>
  </si>
  <si>
    <t>0003192551/30,06,2018</t>
  </si>
  <si>
    <t>0000000000/30,06,2018</t>
  </si>
  <si>
    <t>0003191640/30,06,2018</t>
  </si>
  <si>
    <t>29,08,2018</t>
  </si>
  <si>
    <t>0003196288/31,07,2018</t>
  </si>
  <si>
    <t>0000000000/31,07,2018</t>
  </si>
  <si>
    <t>0003195993/31,07,2018</t>
  </si>
  <si>
    <t>П/ДА 508</t>
  </si>
  <si>
    <t>П/ДА 657</t>
  </si>
  <si>
    <t>ПЛАТЕНИ ПО ТАЗИ П/ДА 999,83ЛВ., НАЧИСЛЕНИ 860,37ЛВ.</t>
  </si>
  <si>
    <t>ПЛАТЕНИ ПО ТАЗИ П/ДА 304,65ЛВ.,НАЧИСЛЕНИ 259,39ЛВ.</t>
  </si>
  <si>
    <t>204201858863/18,05,2017</t>
  </si>
  <si>
    <t>204201859035/18,05,2017</t>
  </si>
  <si>
    <t>0003199102/31,08,2018</t>
  </si>
  <si>
    <t>0003198463/31,08,2018</t>
  </si>
  <si>
    <t>0000000000/31,08,2018</t>
  </si>
  <si>
    <t>С УДОСТ.Е НАЧИСЛЕНА ТАЗИ СУМА ЗА ЛИХВА</t>
  </si>
  <si>
    <t>0000000000/30,09,2018</t>
  </si>
  <si>
    <t>0003201715/30,09,2018</t>
  </si>
  <si>
    <t>0003200904/30,09,2018</t>
  </si>
  <si>
    <t>08,10,2018</t>
  </si>
  <si>
    <t>0003204784/31,10,2018</t>
  </si>
  <si>
    <t>0000000000/31,10,2018</t>
  </si>
  <si>
    <t>0003205973/31,10,2018</t>
  </si>
  <si>
    <t>0003209392/30,11,2018</t>
  </si>
  <si>
    <t>0000000000/30,11,2018</t>
  </si>
  <si>
    <t>0003209047/30,11,2018</t>
  </si>
  <si>
    <t>21,12,2018</t>
  </si>
  <si>
    <t>0003211332/31,12,2018</t>
  </si>
  <si>
    <t>0000000000/31,12,2018</t>
  </si>
  <si>
    <t>0003211287/31,12,2018</t>
  </si>
  <si>
    <t>13,02,2019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</si>
</sst>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Arial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4" fontId="1" fillId="0" borderId="1" xfId="0" quotePrefix="1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73" workbookViewId="0">
      <selection activeCell="H99" sqref="H99"/>
    </sheetView>
  </sheetViews>
  <sheetFormatPr defaultRowHeight="15" x14ac:dyDescent="0.25"/>
  <cols>
    <col min="1" max="1" width="19.140625" customWidth="1"/>
    <col min="2" max="2" width="13.140625" customWidth="1"/>
    <col min="3" max="3" width="15.140625" customWidth="1"/>
    <col min="4" max="4" width="37.7109375" customWidth="1"/>
    <col min="5" max="5" width="10" customWidth="1"/>
    <col min="6" max="6" width="21.85546875" customWidth="1"/>
    <col min="7" max="8" width="10.85546875" customWidth="1"/>
    <col min="9" max="9" width="14.7109375" customWidth="1"/>
    <col min="10" max="10" width="29.7109375" customWidth="1"/>
    <col min="257" max="257" width="14" customWidth="1"/>
    <col min="258" max="258" width="13.140625" customWidth="1"/>
    <col min="259" max="259" width="11.42578125" customWidth="1"/>
    <col min="260" max="260" width="18.5703125" customWidth="1"/>
    <col min="261" max="261" width="12.28515625" customWidth="1"/>
    <col min="262" max="262" width="20.85546875" customWidth="1"/>
    <col min="263" max="264" width="10.85546875" customWidth="1"/>
    <col min="265" max="265" width="11.5703125" customWidth="1"/>
    <col min="513" max="513" width="14" customWidth="1"/>
    <col min="514" max="514" width="13.140625" customWidth="1"/>
    <col min="515" max="515" width="11.42578125" customWidth="1"/>
    <col min="516" max="516" width="18.5703125" customWidth="1"/>
    <col min="517" max="517" width="12.28515625" customWidth="1"/>
    <col min="518" max="518" width="20.85546875" customWidth="1"/>
    <col min="519" max="520" width="10.85546875" customWidth="1"/>
    <col min="521" max="521" width="11.5703125" customWidth="1"/>
    <col min="769" max="769" width="14" customWidth="1"/>
    <col min="770" max="770" width="13.140625" customWidth="1"/>
    <col min="771" max="771" width="11.42578125" customWidth="1"/>
    <col min="772" max="772" width="18.5703125" customWidth="1"/>
    <col min="773" max="773" width="12.28515625" customWidth="1"/>
    <col min="774" max="774" width="20.85546875" customWidth="1"/>
    <col min="775" max="776" width="10.85546875" customWidth="1"/>
    <col min="777" max="777" width="11.5703125" customWidth="1"/>
    <col min="1025" max="1025" width="14" customWidth="1"/>
    <col min="1026" max="1026" width="13.140625" customWidth="1"/>
    <col min="1027" max="1027" width="11.42578125" customWidth="1"/>
    <col min="1028" max="1028" width="18.5703125" customWidth="1"/>
    <col min="1029" max="1029" width="12.28515625" customWidth="1"/>
    <col min="1030" max="1030" width="20.85546875" customWidth="1"/>
    <col min="1031" max="1032" width="10.85546875" customWidth="1"/>
    <col min="1033" max="1033" width="11.5703125" customWidth="1"/>
    <col min="1281" max="1281" width="14" customWidth="1"/>
    <col min="1282" max="1282" width="13.140625" customWidth="1"/>
    <col min="1283" max="1283" width="11.42578125" customWidth="1"/>
    <col min="1284" max="1284" width="18.5703125" customWidth="1"/>
    <col min="1285" max="1285" width="12.28515625" customWidth="1"/>
    <col min="1286" max="1286" width="20.85546875" customWidth="1"/>
    <col min="1287" max="1288" width="10.85546875" customWidth="1"/>
    <col min="1289" max="1289" width="11.5703125" customWidth="1"/>
    <col min="1537" max="1537" width="14" customWidth="1"/>
    <col min="1538" max="1538" width="13.140625" customWidth="1"/>
    <col min="1539" max="1539" width="11.42578125" customWidth="1"/>
    <col min="1540" max="1540" width="18.5703125" customWidth="1"/>
    <col min="1541" max="1541" width="12.28515625" customWidth="1"/>
    <col min="1542" max="1542" width="20.85546875" customWidth="1"/>
    <col min="1543" max="1544" width="10.85546875" customWidth="1"/>
    <col min="1545" max="1545" width="11.5703125" customWidth="1"/>
    <col min="1793" max="1793" width="14" customWidth="1"/>
    <col min="1794" max="1794" width="13.140625" customWidth="1"/>
    <col min="1795" max="1795" width="11.42578125" customWidth="1"/>
    <col min="1796" max="1796" width="18.5703125" customWidth="1"/>
    <col min="1797" max="1797" width="12.28515625" customWidth="1"/>
    <col min="1798" max="1798" width="20.85546875" customWidth="1"/>
    <col min="1799" max="1800" width="10.85546875" customWidth="1"/>
    <col min="1801" max="1801" width="11.5703125" customWidth="1"/>
    <col min="2049" max="2049" width="14" customWidth="1"/>
    <col min="2050" max="2050" width="13.140625" customWidth="1"/>
    <col min="2051" max="2051" width="11.42578125" customWidth="1"/>
    <col min="2052" max="2052" width="18.5703125" customWidth="1"/>
    <col min="2053" max="2053" width="12.28515625" customWidth="1"/>
    <col min="2054" max="2054" width="20.85546875" customWidth="1"/>
    <col min="2055" max="2056" width="10.85546875" customWidth="1"/>
    <col min="2057" max="2057" width="11.5703125" customWidth="1"/>
    <col min="2305" max="2305" width="14" customWidth="1"/>
    <col min="2306" max="2306" width="13.140625" customWidth="1"/>
    <col min="2307" max="2307" width="11.42578125" customWidth="1"/>
    <col min="2308" max="2308" width="18.5703125" customWidth="1"/>
    <col min="2309" max="2309" width="12.28515625" customWidth="1"/>
    <col min="2310" max="2310" width="20.85546875" customWidth="1"/>
    <col min="2311" max="2312" width="10.85546875" customWidth="1"/>
    <col min="2313" max="2313" width="11.5703125" customWidth="1"/>
    <col min="2561" max="2561" width="14" customWidth="1"/>
    <col min="2562" max="2562" width="13.140625" customWidth="1"/>
    <col min="2563" max="2563" width="11.42578125" customWidth="1"/>
    <col min="2564" max="2564" width="18.5703125" customWidth="1"/>
    <col min="2565" max="2565" width="12.28515625" customWidth="1"/>
    <col min="2566" max="2566" width="20.85546875" customWidth="1"/>
    <col min="2567" max="2568" width="10.85546875" customWidth="1"/>
    <col min="2569" max="2569" width="11.5703125" customWidth="1"/>
    <col min="2817" max="2817" width="14" customWidth="1"/>
    <col min="2818" max="2818" width="13.140625" customWidth="1"/>
    <col min="2819" max="2819" width="11.42578125" customWidth="1"/>
    <col min="2820" max="2820" width="18.5703125" customWidth="1"/>
    <col min="2821" max="2821" width="12.28515625" customWidth="1"/>
    <col min="2822" max="2822" width="20.85546875" customWidth="1"/>
    <col min="2823" max="2824" width="10.85546875" customWidth="1"/>
    <col min="2825" max="2825" width="11.5703125" customWidth="1"/>
    <col min="3073" max="3073" width="14" customWidth="1"/>
    <col min="3074" max="3074" width="13.140625" customWidth="1"/>
    <col min="3075" max="3075" width="11.42578125" customWidth="1"/>
    <col min="3076" max="3076" width="18.5703125" customWidth="1"/>
    <col min="3077" max="3077" width="12.28515625" customWidth="1"/>
    <col min="3078" max="3078" width="20.85546875" customWidth="1"/>
    <col min="3079" max="3080" width="10.85546875" customWidth="1"/>
    <col min="3081" max="3081" width="11.5703125" customWidth="1"/>
    <col min="3329" max="3329" width="14" customWidth="1"/>
    <col min="3330" max="3330" width="13.140625" customWidth="1"/>
    <col min="3331" max="3331" width="11.42578125" customWidth="1"/>
    <col min="3332" max="3332" width="18.5703125" customWidth="1"/>
    <col min="3333" max="3333" width="12.28515625" customWidth="1"/>
    <col min="3334" max="3334" width="20.85546875" customWidth="1"/>
    <col min="3335" max="3336" width="10.85546875" customWidth="1"/>
    <col min="3337" max="3337" width="11.5703125" customWidth="1"/>
    <col min="3585" max="3585" width="14" customWidth="1"/>
    <col min="3586" max="3586" width="13.140625" customWidth="1"/>
    <col min="3587" max="3587" width="11.42578125" customWidth="1"/>
    <col min="3588" max="3588" width="18.5703125" customWidth="1"/>
    <col min="3589" max="3589" width="12.28515625" customWidth="1"/>
    <col min="3590" max="3590" width="20.85546875" customWidth="1"/>
    <col min="3591" max="3592" width="10.85546875" customWidth="1"/>
    <col min="3593" max="3593" width="11.5703125" customWidth="1"/>
    <col min="3841" max="3841" width="14" customWidth="1"/>
    <col min="3842" max="3842" width="13.140625" customWidth="1"/>
    <col min="3843" max="3843" width="11.42578125" customWidth="1"/>
    <col min="3844" max="3844" width="18.5703125" customWidth="1"/>
    <col min="3845" max="3845" width="12.28515625" customWidth="1"/>
    <col min="3846" max="3846" width="20.85546875" customWidth="1"/>
    <col min="3847" max="3848" width="10.85546875" customWidth="1"/>
    <col min="3849" max="3849" width="11.5703125" customWidth="1"/>
    <col min="4097" max="4097" width="14" customWidth="1"/>
    <col min="4098" max="4098" width="13.140625" customWidth="1"/>
    <col min="4099" max="4099" width="11.42578125" customWidth="1"/>
    <col min="4100" max="4100" width="18.5703125" customWidth="1"/>
    <col min="4101" max="4101" width="12.28515625" customWidth="1"/>
    <col min="4102" max="4102" width="20.85546875" customWidth="1"/>
    <col min="4103" max="4104" width="10.85546875" customWidth="1"/>
    <col min="4105" max="4105" width="11.5703125" customWidth="1"/>
    <col min="4353" max="4353" width="14" customWidth="1"/>
    <col min="4354" max="4354" width="13.140625" customWidth="1"/>
    <col min="4355" max="4355" width="11.42578125" customWidth="1"/>
    <col min="4356" max="4356" width="18.5703125" customWidth="1"/>
    <col min="4357" max="4357" width="12.28515625" customWidth="1"/>
    <col min="4358" max="4358" width="20.85546875" customWidth="1"/>
    <col min="4359" max="4360" width="10.85546875" customWidth="1"/>
    <col min="4361" max="4361" width="11.5703125" customWidth="1"/>
    <col min="4609" max="4609" width="14" customWidth="1"/>
    <col min="4610" max="4610" width="13.140625" customWidth="1"/>
    <col min="4611" max="4611" width="11.42578125" customWidth="1"/>
    <col min="4612" max="4612" width="18.5703125" customWidth="1"/>
    <col min="4613" max="4613" width="12.28515625" customWidth="1"/>
    <col min="4614" max="4614" width="20.85546875" customWidth="1"/>
    <col min="4615" max="4616" width="10.85546875" customWidth="1"/>
    <col min="4617" max="4617" width="11.5703125" customWidth="1"/>
    <col min="4865" max="4865" width="14" customWidth="1"/>
    <col min="4866" max="4866" width="13.140625" customWidth="1"/>
    <col min="4867" max="4867" width="11.42578125" customWidth="1"/>
    <col min="4868" max="4868" width="18.5703125" customWidth="1"/>
    <col min="4869" max="4869" width="12.28515625" customWidth="1"/>
    <col min="4870" max="4870" width="20.85546875" customWidth="1"/>
    <col min="4871" max="4872" width="10.85546875" customWidth="1"/>
    <col min="4873" max="4873" width="11.5703125" customWidth="1"/>
    <col min="5121" max="5121" width="14" customWidth="1"/>
    <col min="5122" max="5122" width="13.140625" customWidth="1"/>
    <col min="5123" max="5123" width="11.42578125" customWidth="1"/>
    <col min="5124" max="5124" width="18.5703125" customWidth="1"/>
    <col min="5125" max="5125" width="12.28515625" customWidth="1"/>
    <col min="5126" max="5126" width="20.85546875" customWidth="1"/>
    <col min="5127" max="5128" width="10.85546875" customWidth="1"/>
    <col min="5129" max="5129" width="11.5703125" customWidth="1"/>
    <col min="5377" max="5377" width="14" customWidth="1"/>
    <col min="5378" max="5378" width="13.140625" customWidth="1"/>
    <col min="5379" max="5379" width="11.42578125" customWidth="1"/>
    <col min="5380" max="5380" width="18.5703125" customWidth="1"/>
    <col min="5381" max="5381" width="12.28515625" customWidth="1"/>
    <col min="5382" max="5382" width="20.85546875" customWidth="1"/>
    <col min="5383" max="5384" width="10.85546875" customWidth="1"/>
    <col min="5385" max="5385" width="11.5703125" customWidth="1"/>
    <col min="5633" max="5633" width="14" customWidth="1"/>
    <col min="5634" max="5634" width="13.140625" customWidth="1"/>
    <col min="5635" max="5635" width="11.42578125" customWidth="1"/>
    <col min="5636" max="5636" width="18.5703125" customWidth="1"/>
    <col min="5637" max="5637" width="12.28515625" customWidth="1"/>
    <col min="5638" max="5638" width="20.85546875" customWidth="1"/>
    <col min="5639" max="5640" width="10.85546875" customWidth="1"/>
    <col min="5641" max="5641" width="11.5703125" customWidth="1"/>
    <col min="5889" max="5889" width="14" customWidth="1"/>
    <col min="5890" max="5890" width="13.140625" customWidth="1"/>
    <col min="5891" max="5891" width="11.42578125" customWidth="1"/>
    <col min="5892" max="5892" width="18.5703125" customWidth="1"/>
    <col min="5893" max="5893" width="12.28515625" customWidth="1"/>
    <col min="5894" max="5894" width="20.85546875" customWidth="1"/>
    <col min="5895" max="5896" width="10.85546875" customWidth="1"/>
    <col min="5897" max="5897" width="11.5703125" customWidth="1"/>
    <col min="6145" max="6145" width="14" customWidth="1"/>
    <col min="6146" max="6146" width="13.140625" customWidth="1"/>
    <col min="6147" max="6147" width="11.42578125" customWidth="1"/>
    <col min="6148" max="6148" width="18.5703125" customWidth="1"/>
    <col min="6149" max="6149" width="12.28515625" customWidth="1"/>
    <col min="6150" max="6150" width="20.85546875" customWidth="1"/>
    <col min="6151" max="6152" width="10.85546875" customWidth="1"/>
    <col min="6153" max="6153" width="11.5703125" customWidth="1"/>
    <col min="6401" max="6401" width="14" customWidth="1"/>
    <col min="6402" max="6402" width="13.140625" customWidth="1"/>
    <col min="6403" max="6403" width="11.42578125" customWidth="1"/>
    <col min="6404" max="6404" width="18.5703125" customWidth="1"/>
    <col min="6405" max="6405" width="12.28515625" customWidth="1"/>
    <col min="6406" max="6406" width="20.85546875" customWidth="1"/>
    <col min="6407" max="6408" width="10.85546875" customWidth="1"/>
    <col min="6409" max="6409" width="11.5703125" customWidth="1"/>
    <col min="6657" max="6657" width="14" customWidth="1"/>
    <col min="6658" max="6658" width="13.140625" customWidth="1"/>
    <col min="6659" max="6659" width="11.42578125" customWidth="1"/>
    <col min="6660" max="6660" width="18.5703125" customWidth="1"/>
    <col min="6661" max="6661" width="12.28515625" customWidth="1"/>
    <col min="6662" max="6662" width="20.85546875" customWidth="1"/>
    <col min="6663" max="6664" width="10.85546875" customWidth="1"/>
    <col min="6665" max="6665" width="11.5703125" customWidth="1"/>
    <col min="6913" max="6913" width="14" customWidth="1"/>
    <col min="6914" max="6914" width="13.140625" customWidth="1"/>
    <col min="6915" max="6915" width="11.42578125" customWidth="1"/>
    <col min="6916" max="6916" width="18.5703125" customWidth="1"/>
    <col min="6917" max="6917" width="12.28515625" customWidth="1"/>
    <col min="6918" max="6918" width="20.85546875" customWidth="1"/>
    <col min="6919" max="6920" width="10.85546875" customWidth="1"/>
    <col min="6921" max="6921" width="11.5703125" customWidth="1"/>
    <col min="7169" max="7169" width="14" customWidth="1"/>
    <col min="7170" max="7170" width="13.140625" customWidth="1"/>
    <col min="7171" max="7171" width="11.42578125" customWidth="1"/>
    <col min="7172" max="7172" width="18.5703125" customWidth="1"/>
    <col min="7173" max="7173" width="12.28515625" customWidth="1"/>
    <col min="7174" max="7174" width="20.85546875" customWidth="1"/>
    <col min="7175" max="7176" width="10.85546875" customWidth="1"/>
    <col min="7177" max="7177" width="11.5703125" customWidth="1"/>
    <col min="7425" max="7425" width="14" customWidth="1"/>
    <col min="7426" max="7426" width="13.140625" customWidth="1"/>
    <col min="7427" max="7427" width="11.42578125" customWidth="1"/>
    <col min="7428" max="7428" width="18.5703125" customWidth="1"/>
    <col min="7429" max="7429" width="12.28515625" customWidth="1"/>
    <col min="7430" max="7430" width="20.85546875" customWidth="1"/>
    <col min="7431" max="7432" width="10.85546875" customWidth="1"/>
    <col min="7433" max="7433" width="11.5703125" customWidth="1"/>
    <col min="7681" max="7681" width="14" customWidth="1"/>
    <col min="7682" max="7682" width="13.140625" customWidth="1"/>
    <col min="7683" max="7683" width="11.42578125" customWidth="1"/>
    <col min="7684" max="7684" width="18.5703125" customWidth="1"/>
    <col min="7685" max="7685" width="12.28515625" customWidth="1"/>
    <col min="7686" max="7686" width="20.85546875" customWidth="1"/>
    <col min="7687" max="7688" width="10.85546875" customWidth="1"/>
    <col min="7689" max="7689" width="11.5703125" customWidth="1"/>
    <col min="7937" max="7937" width="14" customWidth="1"/>
    <col min="7938" max="7938" width="13.140625" customWidth="1"/>
    <col min="7939" max="7939" width="11.42578125" customWidth="1"/>
    <col min="7940" max="7940" width="18.5703125" customWidth="1"/>
    <col min="7941" max="7941" width="12.28515625" customWidth="1"/>
    <col min="7942" max="7942" width="20.85546875" customWidth="1"/>
    <col min="7943" max="7944" width="10.85546875" customWidth="1"/>
    <col min="7945" max="7945" width="11.5703125" customWidth="1"/>
    <col min="8193" max="8193" width="14" customWidth="1"/>
    <col min="8194" max="8194" width="13.140625" customWidth="1"/>
    <col min="8195" max="8195" width="11.42578125" customWidth="1"/>
    <col min="8196" max="8196" width="18.5703125" customWidth="1"/>
    <col min="8197" max="8197" width="12.28515625" customWidth="1"/>
    <col min="8198" max="8198" width="20.85546875" customWidth="1"/>
    <col min="8199" max="8200" width="10.85546875" customWidth="1"/>
    <col min="8201" max="8201" width="11.5703125" customWidth="1"/>
    <col min="8449" max="8449" width="14" customWidth="1"/>
    <col min="8450" max="8450" width="13.140625" customWidth="1"/>
    <col min="8451" max="8451" width="11.42578125" customWidth="1"/>
    <col min="8452" max="8452" width="18.5703125" customWidth="1"/>
    <col min="8453" max="8453" width="12.28515625" customWidth="1"/>
    <col min="8454" max="8454" width="20.85546875" customWidth="1"/>
    <col min="8455" max="8456" width="10.85546875" customWidth="1"/>
    <col min="8457" max="8457" width="11.5703125" customWidth="1"/>
    <col min="8705" max="8705" width="14" customWidth="1"/>
    <col min="8706" max="8706" width="13.140625" customWidth="1"/>
    <col min="8707" max="8707" width="11.42578125" customWidth="1"/>
    <col min="8708" max="8708" width="18.5703125" customWidth="1"/>
    <col min="8709" max="8709" width="12.28515625" customWidth="1"/>
    <col min="8710" max="8710" width="20.85546875" customWidth="1"/>
    <col min="8711" max="8712" width="10.85546875" customWidth="1"/>
    <col min="8713" max="8713" width="11.5703125" customWidth="1"/>
    <col min="8961" max="8961" width="14" customWidth="1"/>
    <col min="8962" max="8962" width="13.140625" customWidth="1"/>
    <col min="8963" max="8963" width="11.42578125" customWidth="1"/>
    <col min="8964" max="8964" width="18.5703125" customWidth="1"/>
    <col min="8965" max="8965" width="12.28515625" customWidth="1"/>
    <col min="8966" max="8966" width="20.85546875" customWidth="1"/>
    <col min="8967" max="8968" width="10.85546875" customWidth="1"/>
    <col min="8969" max="8969" width="11.5703125" customWidth="1"/>
    <col min="9217" max="9217" width="14" customWidth="1"/>
    <col min="9218" max="9218" width="13.140625" customWidth="1"/>
    <col min="9219" max="9219" width="11.42578125" customWidth="1"/>
    <col min="9220" max="9220" width="18.5703125" customWidth="1"/>
    <col min="9221" max="9221" width="12.28515625" customWidth="1"/>
    <col min="9222" max="9222" width="20.85546875" customWidth="1"/>
    <col min="9223" max="9224" width="10.85546875" customWidth="1"/>
    <col min="9225" max="9225" width="11.5703125" customWidth="1"/>
    <col min="9473" max="9473" width="14" customWidth="1"/>
    <col min="9474" max="9474" width="13.140625" customWidth="1"/>
    <col min="9475" max="9475" width="11.42578125" customWidth="1"/>
    <col min="9476" max="9476" width="18.5703125" customWidth="1"/>
    <col min="9477" max="9477" width="12.28515625" customWidth="1"/>
    <col min="9478" max="9478" width="20.85546875" customWidth="1"/>
    <col min="9479" max="9480" width="10.85546875" customWidth="1"/>
    <col min="9481" max="9481" width="11.5703125" customWidth="1"/>
    <col min="9729" max="9729" width="14" customWidth="1"/>
    <col min="9730" max="9730" width="13.140625" customWidth="1"/>
    <col min="9731" max="9731" width="11.42578125" customWidth="1"/>
    <col min="9732" max="9732" width="18.5703125" customWidth="1"/>
    <col min="9733" max="9733" width="12.28515625" customWidth="1"/>
    <col min="9734" max="9734" width="20.85546875" customWidth="1"/>
    <col min="9735" max="9736" width="10.85546875" customWidth="1"/>
    <col min="9737" max="9737" width="11.5703125" customWidth="1"/>
    <col min="9985" max="9985" width="14" customWidth="1"/>
    <col min="9986" max="9986" width="13.140625" customWidth="1"/>
    <col min="9987" max="9987" width="11.42578125" customWidth="1"/>
    <col min="9988" max="9988" width="18.5703125" customWidth="1"/>
    <col min="9989" max="9989" width="12.28515625" customWidth="1"/>
    <col min="9990" max="9990" width="20.85546875" customWidth="1"/>
    <col min="9991" max="9992" width="10.85546875" customWidth="1"/>
    <col min="9993" max="9993" width="11.5703125" customWidth="1"/>
    <col min="10241" max="10241" width="14" customWidth="1"/>
    <col min="10242" max="10242" width="13.140625" customWidth="1"/>
    <col min="10243" max="10243" width="11.42578125" customWidth="1"/>
    <col min="10244" max="10244" width="18.5703125" customWidth="1"/>
    <col min="10245" max="10245" width="12.28515625" customWidth="1"/>
    <col min="10246" max="10246" width="20.85546875" customWidth="1"/>
    <col min="10247" max="10248" width="10.85546875" customWidth="1"/>
    <col min="10249" max="10249" width="11.5703125" customWidth="1"/>
    <col min="10497" max="10497" width="14" customWidth="1"/>
    <col min="10498" max="10498" width="13.140625" customWidth="1"/>
    <col min="10499" max="10499" width="11.42578125" customWidth="1"/>
    <col min="10500" max="10500" width="18.5703125" customWidth="1"/>
    <col min="10501" max="10501" width="12.28515625" customWidth="1"/>
    <col min="10502" max="10502" width="20.85546875" customWidth="1"/>
    <col min="10503" max="10504" width="10.85546875" customWidth="1"/>
    <col min="10505" max="10505" width="11.5703125" customWidth="1"/>
    <col min="10753" max="10753" width="14" customWidth="1"/>
    <col min="10754" max="10754" width="13.140625" customWidth="1"/>
    <col min="10755" max="10755" width="11.42578125" customWidth="1"/>
    <col min="10756" max="10756" width="18.5703125" customWidth="1"/>
    <col min="10757" max="10757" width="12.28515625" customWidth="1"/>
    <col min="10758" max="10758" width="20.85546875" customWidth="1"/>
    <col min="10759" max="10760" width="10.85546875" customWidth="1"/>
    <col min="10761" max="10761" width="11.5703125" customWidth="1"/>
    <col min="11009" max="11009" width="14" customWidth="1"/>
    <col min="11010" max="11010" width="13.140625" customWidth="1"/>
    <col min="11011" max="11011" width="11.42578125" customWidth="1"/>
    <col min="11012" max="11012" width="18.5703125" customWidth="1"/>
    <col min="11013" max="11013" width="12.28515625" customWidth="1"/>
    <col min="11014" max="11014" width="20.85546875" customWidth="1"/>
    <col min="11015" max="11016" width="10.85546875" customWidth="1"/>
    <col min="11017" max="11017" width="11.5703125" customWidth="1"/>
    <col min="11265" max="11265" width="14" customWidth="1"/>
    <col min="11266" max="11266" width="13.140625" customWidth="1"/>
    <col min="11267" max="11267" width="11.42578125" customWidth="1"/>
    <col min="11268" max="11268" width="18.5703125" customWidth="1"/>
    <col min="11269" max="11269" width="12.28515625" customWidth="1"/>
    <col min="11270" max="11270" width="20.85546875" customWidth="1"/>
    <col min="11271" max="11272" width="10.85546875" customWidth="1"/>
    <col min="11273" max="11273" width="11.5703125" customWidth="1"/>
    <col min="11521" max="11521" width="14" customWidth="1"/>
    <col min="11522" max="11522" width="13.140625" customWidth="1"/>
    <col min="11523" max="11523" width="11.42578125" customWidth="1"/>
    <col min="11524" max="11524" width="18.5703125" customWidth="1"/>
    <col min="11525" max="11525" width="12.28515625" customWidth="1"/>
    <col min="11526" max="11526" width="20.85546875" customWidth="1"/>
    <col min="11527" max="11528" width="10.85546875" customWidth="1"/>
    <col min="11529" max="11529" width="11.5703125" customWidth="1"/>
    <col min="11777" max="11777" width="14" customWidth="1"/>
    <col min="11778" max="11778" width="13.140625" customWidth="1"/>
    <col min="11779" max="11779" width="11.42578125" customWidth="1"/>
    <col min="11780" max="11780" width="18.5703125" customWidth="1"/>
    <col min="11781" max="11781" width="12.28515625" customWidth="1"/>
    <col min="11782" max="11782" width="20.85546875" customWidth="1"/>
    <col min="11783" max="11784" width="10.85546875" customWidth="1"/>
    <col min="11785" max="11785" width="11.5703125" customWidth="1"/>
    <col min="12033" max="12033" width="14" customWidth="1"/>
    <col min="12034" max="12034" width="13.140625" customWidth="1"/>
    <col min="12035" max="12035" width="11.42578125" customWidth="1"/>
    <col min="12036" max="12036" width="18.5703125" customWidth="1"/>
    <col min="12037" max="12037" width="12.28515625" customWidth="1"/>
    <col min="12038" max="12038" width="20.85546875" customWidth="1"/>
    <col min="12039" max="12040" width="10.85546875" customWidth="1"/>
    <col min="12041" max="12041" width="11.5703125" customWidth="1"/>
    <col min="12289" max="12289" width="14" customWidth="1"/>
    <col min="12290" max="12290" width="13.140625" customWidth="1"/>
    <col min="12291" max="12291" width="11.42578125" customWidth="1"/>
    <col min="12292" max="12292" width="18.5703125" customWidth="1"/>
    <col min="12293" max="12293" width="12.28515625" customWidth="1"/>
    <col min="12294" max="12294" width="20.85546875" customWidth="1"/>
    <col min="12295" max="12296" width="10.85546875" customWidth="1"/>
    <col min="12297" max="12297" width="11.5703125" customWidth="1"/>
    <col min="12545" max="12545" width="14" customWidth="1"/>
    <col min="12546" max="12546" width="13.140625" customWidth="1"/>
    <col min="12547" max="12547" width="11.42578125" customWidth="1"/>
    <col min="12548" max="12548" width="18.5703125" customWidth="1"/>
    <col min="12549" max="12549" width="12.28515625" customWidth="1"/>
    <col min="12550" max="12550" width="20.85546875" customWidth="1"/>
    <col min="12551" max="12552" width="10.85546875" customWidth="1"/>
    <col min="12553" max="12553" width="11.5703125" customWidth="1"/>
    <col min="12801" max="12801" width="14" customWidth="1"/>
    <col min="12802" max="12802" width="13.140625" customWidth="1"/>
    <col min="12803" max="12803" width="11.42578125" customWidth="1"/>
    <col min="12804" max="12804" width="18.5703125" customWidth="1"/>
    <col min="12805" max="12805" width="12.28515625" customWidth="1"/>
    <col min="12806" max="12806" width="20.85546875" customWidth="1"/>
    <col min="12807" max="12808" width="10.85546875" customWidth="1"/>
    <col min="12809" max="12809" width="11.5703125" customWidth="1"/>
    <col min="13057" max="13057" width="14" customWidth="1"/>
    <col min="13058" max="13058" width="13.140625" customWidth="1"/>
    <col min="13059" max="13059" width="11.42578125" customWidth="1"/>
    <col min="13060" max="13060" width="18.5703125" customWidth="1"/>
    <col min="13061" max="13061" width="12.28515625" customWidth="1"/>
    <col min="13062" max="13062" width="20.85546875" customWidth="1"/>
    <col min="13063" max="13064" width="10.85546875" customWidth="1"/>
    <col min="13065" max="13065" width="11.5703125" customWidth="1"/>
    <col min="13313" max="13313" width="14" customWidth="1"/>
    <col min="13314" max="13314" width="13.140625" customWidth="1"/>
    <col min="13315" max="13315" width="11.42578125" customWidth="1"/>
    <col min="13316" max="13316" width="18.5703125" customWidth="1"/>
    <col min="13317" max="13317" width="12.28515625" customWidth="1"/>
    <col min="13318" max="13318" width="20.85546875" customWidth="1"/>
    <col min="13319" max="13320" width="10.85546875" customWidth="1"/>
    <col min="13321" max="13321" width="11.5703125" customWidth="1"/>
    <col min="13569" max="13569" width="14" customWidth="1"/>
    <col min="13570" max="13570" width="13.140625" customWidth="1"/>
    <col min="13571" max="13571" width="11.42578125" customWidth="1"/>
    <col min="13572" max="13572" width="18.5703125" customWidth="1"/>
    <col min="13573" max="13573" width="12.28515625" customWidth="1"/>
    <col min="13574" max="13574" width="20.85546875" customWidth="1"/>
    <col min="13575" max="13576" width="10.85546875" customWidth="1"/>
    <col min="13577" max="13577" width="11.5703125" customWidth="1"/>
    <col min="13825" max="13825" width="14" customWidth="1"/>
    <col min="13826" max="13826" width="13.140625" customWidth="1"/>
    <col min="13827" max="13827" width="11.42578125" customWidth="1"/>
    <col min="13828" max="13828" width="18.5703125" customWidth="1"/>
    <col min="13829" max="13829" width="12.28515625" customWidth="1"/>
    <col min="13830" max="13830" width="20.85546875" customWidth="1"/>
    <col min="13831" max="13832" width="10.85546875" customWidth="1"/>
    <col min="13833" max="13833" width="11.5703125" customWidth="1"/>
    <col min="14081" max="14081" width="14" customWidth="1"/>
    <col min="14082" max="14082" width="13.140625" customWidth="1"/>
    <col min="14083" max="14083" width="11.42578125" customWidth="1"/>
    <col min="14084" max="14084" width="18.5703125" customWidth="1"/>
    <col min="14085" max="14085" width="12.28515625" customWidth="1"/>
    <col min="14086" max="14086" width="20.85546875" customWidth="1"/>
    <col min="14087" max="14088" width="10.85546875" customWidth="1"/>
    <col min="14089" max="14089" width="11.5703125" customWidth="1"/>
    <col min="14337" max="14337" width="14" customWidth="1"/>
    <col min="14338" max="14338" width="13.140625" customWidth="1"/>
    <col min="14339" max="14339" width="11.42578125" customWidth="1"/>
    <col min="14340" max="14340" width="18.5703125" customWidth="1"/>
    <col min="14341" max="14341" width="12.28515625" customWidth="1"/>
    <col min="14342" max="14342" width="20.85546875" customWidth="1"/>
    <col min="14343" max="14344" width="10.85546875" customWidth="1"/>
    <col min="14345" max="14345" width="11.5703125" customWidth="1"/>
    <col min="14593" max="14593" width="14" customWidth="1"/>
    <col min="14594" max="14594" width="13.140625" customWidth="1"/>
    <col min="14595" max="14595" width="11.42578125" customWidth="1"/>
    <col min="14596" max="14596" width="18.5703125" customWidth="1"/>
    <col min="14597" max="14597" width="12.28515625" customWidth="1"/>
    <col min="14598" max="14598" width="20.85546875" customWidth="1"/>
    <col min="14599" max="14600" width="10.85546875" customWidth="1"/>
    <col min="14601" max="14601" width="11.5703125" customWidth="1"/>
    <col min="14849" max="14849" width="14" customWidth="1"/>
    <col min="14850" max="14850" width="13.140625" customWidth="1"/>
    <col min="14851" max="14851" width="11.42578125" customWidth="1"/>
    <col min="14852" max="14852" width="18.5703125" customWidth="1"/>
    <col min="14853" max="14853" width="12.28515625" customWidth="1"/>
    <col min="14854" max="14854" width="20.85546875" customWidth="1"/>
    <col min="14855" max="14856" width="10.85546875" customWidth="1"/>
    <col min="14857" max="14857" width="11.5703125" customWidth="1"/>
    <col min="15105" max="15105" width="14" customWidth="1"/>
    <col min="15106" max="15106" width="13.140625" customWidth="1"/>
    <col min="15107" max="15107" width="11.42578125" customWidth="1"/>
    <col min="15108" max="15108" width="18.5703125" customWidth="1"/>
    <col min="15109" max="15109" width="12.28515625" customWidth="1"/>
    <col min="15110" max="15110" width="20.85546875" customWidth="1"/>
    <col min="15111" max="15112" width="10.85546875" customWidth="1"/>
    <col min="15113" max="15113" width="11.5703125" customWidth="1"/>
    <col min="15361" max="15361" width="14" customWidth="1"/>
    <col min="15362" max="15362" width="13.140625" customWidth="1"/>
    <col min="15363" max="15363" width="11.42578125" customWidth="1"/>
    <col min="15364" max="15364" width="18.5703125" customWidth="1"/>
    <col min="15365" max="15365" width="12.28515625" customWidth="1"/>
    <col min="15366" max="15366" width="20.85546875" customWidth="1"/>
    <col min="15367" max="15368" width="10.85546875" customWidth="1"/>
    <col min="15369" max="15369" width="11.5703125" customWidth="1"/>
    <col min="15617" max="15617" width="14" customWidth="1"/>
    <col min="15618" max="15618" width="13.140625" customWidth="1"/>
    <col min="15619" max="15619" width="11.42578125" customWidth="1"/>
    <col min="15620" max="15620" width="18.5703125" customWidth="1"/>
    <col min="15621" max="15621" width="12.28515625" customWidth="1"/>
    <col min="15622" max="15622" width="20.85546875" customWidth="1"/>
    <col min="15623" max="15624" width="10.85546875" customWidth="1"/>
    <col min="15625" max="15625" width="11.5703125" customWidth="1"/>
    <col min="15873" max="15873" width="14" customWidth="1"/>
    <col min="15874" max="15874" width="13.140625" customWidth="1"/>
    <col min="15875" max="15875" width="11.42578125" customWidth="1"/>
    <col min="15876" max="15876" width="18.5703125" customWidth="1"/>
    <col min="15877" max="15877" width="12.28515625" customWidth="1"/>
    <col min="15878" max="15878" width="20.85546875" customWidth="1"/>
    <col min="15879" max="15880" width="10.85546875" customWidth="1"/>
    <col min="15881" max="15881" width="11.5703125" customWidth="1"/>
    <col min="16129" max="16129" width="14" customWidth="1"/>
    <col min="16130" max="16130" width="13.140625" customWidth="1"/>
    <col min="16131" max="16131" width="11.42578125" customWidth="1"/>
    <col min="16132" max="16132" width="18.5703125" customWidth="1"/>
    <col min="16133" max="16133" width="12.28515625" customWidth="1"/>
    <col min="16134" max="16134" width="20.85546875" customWidth="1"/>
    <col min="16135" max="16136" width="10.85546875" customWidth="1"/>
    <col min="16137" max="16137" width="11.5703125" customWidth="1"/>
  </cols>
  <sheetData>
    <row r="1" spans="1:12" ht="29.25" customHeight="1" x14ac:dyDescent="0.25">
      <c r="A1" s="36" t="s">
        <v>0</v>
      </c>
      <c r="B1" s="36" t="s">
        <v>1</v>
      </c>
      <c r="C1" s="36" t="s">
        <v>2</v>
      </c>
      <c r="D1" s="36" t="s">
        <v>3</v>
      </c>
      <c r="E1" s="38" t="s">
        <v>4</v>
      </c>
      <c r="F1" s="36" t="s">
        <v>5</v>
      </c>
      <c r="G1" s="36"/>
      <c r="H1" s="36" t="s">
        <v>6</v>
      </c>
      <c r="I1" s="37" t="s">
        <v>7</v>
      </c>
      <c r="J1" s="34"/>
      <c r="K1" s="21"/>
      <c r="L1" s="21"/>
    </row>
    <row r="2" spans="1:12" ht="46.5" customHeight="1" x14ac:dyDescent="0.25">
      <c r="A2" s="36"/>
      <c r="B2" s="36"/>
      <c r="C2" s="36"/>
      <c r="D2" s="36"/>
      <c r="E2" s="39"/>
      <c r="F2" s="3" t="s">
        <v>8</v>
      </c>
      <c r="G2" s="26" t="s">
        <v>9</v>
      </c>
      <c r="H2" s="36"/>
      <c r="I2" s="37"/>
      <c r="J2" s="35"/>
      <c r="K2" s="21"/>
      <c r="L2" s="21"/>
    </row>
    <row r="3" spans="1:12" ht="60.75" customHeight="1" x14ac:dyDescent="0.25">
      <c r="A3" s="27" t="s">
        <v>12</v>
      </c>
      <c r="B3" s="33">
        <v>43735</v>
      </c>
      <c r="C3" s="29" t="s">
        <v>13</v>
      </c>
      <c r="D3" s="30" t="s">
        <v>14</v>
      </c>
      <c r="E3" s="28"/>
      <c r="F3" s="4"/>
      <c r="G3" s="5"/>
      <c r="H3" s="24"/>
      <c r="I3" s="5"/>
      <c r="J3" s="23" t="s">
        <v>10</v>
      </c>
      <c r="K3" s="22"/>
      <c r="L3" s="22"/>
    </row>
    <row r="4" spans="1:12" x14ac:dyDescent="0.25">
      <c r="A4" s="6"/>
      <c r="B4" s="6"/>
      <c r="C4" s="6"/>
      <c r="D4" s="6"/>
      <c r="E4" s="7"/>
      <c r="F4" s="8" t="s">
        <v>15</v>
      </c>
      <c r="G4" s="9">
        <v>2445.42</v>
      </c>
      <c r="H4" s="25" t="s">
        <v>11</v>
      </c>
      <c r="I4" s="10"/>
      <c r="J4" s="11"/>
      <c r="K4" s="21"/>
      <c r="L4" s="21"/>
    </row>
    <row r="5" spans="1:12" x14ac:dyDescent="0.25">
      <c r="A5" s="6"/>
      <c r="B5" s="6"/>
      <c r="C5" s="6"/>
      <c r="D5" s="12"/>
      <c r="E5" s="7"/>
      <c r="F5" s="8" t="s">
        <v>16</v>
      </c>
      <c r="G5" s="9">
        <v>7422.74</v>
      </c>
      <c r="H5" s="7" t="s">
        <v>11</v>
      </c>
      <c r="I5" s="10"/>
      <c r="J5" s="11"/>
      <c r="K5" s="21"/>
      <c r="L5" s="21"/>
    </row>
    <row r="6" spans="1:12" x14ac:dyDescent="0.25">
      <c r="A6" s="6"/>
      <c r="B6" s="6"/>
      <c r="C6" s="6"/>
      <c r="D6" s="12"/>
      <c r="E6" s="7"/>
      <c r="F6" s="8" t="s">
        <v>17</v>
      </c>
      <c r="G6" s="9">
        <v>2660.59</v>
      </c>
      <c r="H6" s="7" t="s">
        <v>21</v>
      </c>
      <c r="I6" s="10"/>
      <c r="J6" s="11"/>
      <c r="K6" s="21"/>
      <c r="L6" s="21"/>
    </row>
    <row r="7" spans="1:12" x14ac:dyDescent="0.25">
      <c r="A7" s="6"/>
      <c r="B7" s="6"/>
      <c r="C7" s="6"/>
      <c r="D7" s="12"/>
      <c r="E7" s="7"/>
      <c r="F7" s="8" t="s">
        <v>18</v>
      </c>
      <c r="G7" s="9">
        <v>8641.1299999999992</v>
      </c>
      <c r="H7" s="7" t="s">
        <v>21</v>
      </c>
      <c r="I7" s="10"/>
      <c r="J7" s="11"/>
      <c r="K7" s="21"/>
      <c r="L7" s="21"/>
    </row>
    <row r="8" spans="1:12" x14ac:dyDescent="0.25">
      <c r="A8" s="6"/>
      <c r="B8" s="6"/>
      <c r="C8" s="6"/>
      <c r="D8" s="12"/>
      <c r="E8" s="7"/>
      <c r="F8" s="8" t="s">
        <v>19</v>
      </c>
      <c r="G8" s="9">
        <v>9606.8799999999992</v>
      </c>
      <c r="H8" s="7" t="s">
        <v>23</v>
      </c>
      <c r="I8" s="10"/>
      <c r="J8" s="11"/>
      <c r="K8" s="21"/>
      <c r="L8" s="21"/>
    </row>
    <row r="9" spans="1:12" x14ac:dyDescent="0.25">
      <c r="A9" s="6"/>
      <c r="B9" s="6"/>
      <c r="C9" s="6"/>
      <c r="D9" s="12"/>
      <c r="E9" s="7"/>
      <c r="F9" s="8" t="s">
        <v>20</v>
      </c>
      <c r="G9" s="9">
        <v>2690.2</v>
      </c>
      <c r="H9" s="7" t="s">
        <v>23</v>
      </c>
      <c r="I9" s="10"/>
      <c r="J9" s="11"/>
      <c r="K9" s="21"/>
      <c r="L9" s="21"/>
    </row>
    <row r="10" spans="1:12" x14ac:dyDescent="0.25">
      <c r="A10" s="6"/>
      <c r="B10" s="6"/>
      <c r="C10" s="6"/>
      <c r="D10" s="12"/>
      <c r="E10" s="7"/>
      <c r="F10" s="8" t="s">
        <v>22</v>
      </c>
      <c r="G10" s="9">
        <v>28.87</v>
      </c>
      <c r="H10" s="7" t="s">
        <v>21</v>
      </c>
      <c r="I10" s="10"/>
      <c r="J10" s="11"/>
      <c r="K10" s="21"/>
      <c r="L10" s="21"/>
    </row>
    <row r="11" spans="1:12" x14ac:dyDescent="0.25">
      <c r="A11" s="13"/>
      <c r="B11" s="13"/>
      <c r="C11" s="13"/>
      <c r="D11" s="13"/>
      <c r="E11" s="14"/>
      <c r="F11" s="4" t="s">
        <v>22</v>
      </c>
      <c r="G11" s="15">
        <v>9.5</v>
      </c>
      <c r="H11" s="14" t="s">
        <v>21</v>
      </c>
      <c r="I11" s="16"/>
      <c r="J11" s="2"/>
      <c r="K11" s="21"/>
      <c r="L11" s="21"/>
    </row>
    <row r="12" spans="1:12" x14ac:dyDescent="0.25">
      <c r="A12" s="13"/>
      <c r="B12" s="13"/>
      <c r="C12" s="13"/>
      <c r="D12" s="13"/>
      <c r="E12" s="14"/>
      <c r="F12" s="8" t="s">
        <v>24</v>
      </c>
      <c r="G12" s="15">
        <v>81.05</v>
      </c>
      <c r="H12" s="7" t="s">
        <v>23</v>
      </c>
      <c r="I12" s="16"/>
      <c r="J12" s="2"/>
      <c r="K12" s="21"/>
      <c r="L12" s="21"/>
    </row>
    <row r="13" spans="1:12" x14ac:dyDescent="0.25">
      <c r="A13" s="13"/>
      <c r="B13" s="13"/>
      <c r="C13" s="13"/>
      <c r="D13" s="13"/>
      <c r="E13" s="14"/>
      <c r="F13" s="4" t="s">
        <v>24</v>
      </c>
      <c r="G13" s="15">
        <v>25.95</v>
      </c>
      <c r="H13" s="7" t="s">
        <v>23</v>
      </c>
      <c r="I13" s="16"/>
      <c r="J13" s="2"/>
      <c r="K13" s="21"/>
      <c r="L13" s="21"/>
    </row>
    <row r="14" spans="1:12" x14ac:dyDescent="0.25">
      <c r="A14" s="13"/>
      <c r="B14" s="13"/>
      <c r="C14" s="13"/>
      <c r="D14" s="13"/>
      <c r="E14" s="14"/>
      <c r="F14" s="4" t="s">
        <v>25</v>
      </c>
      <c r="G14" s="15">
        <v>2461.2600000000002</v>
      </c>
      <c r="H14" s="7" t="s">
        <v>28</v>
      </c>
      <c r="I14" s="16"/>
      <c r="J14" s="2"/>
      <c r="K14" s="21"/>
      <c r="L14" s="21"/>
    </row>
    <row r="15" spans="1:12" x14ac:dyDescent="0.25">
      <c r="A15" s="13"/>
      <c r="B15" s="13"/>
      <c r="C15" s="13"/>
      <c r="D15" s="13"/>
      <c r="E15" s="14"/>
      <c r="F15" s="4" t="s">
        <v>26</v>
      </c>
      <c r="G15" s="15">
        <v>7677.67</v>
      </c>
      <c r="H15" s="7" t="s">
        <v>28</v>
      </c>
      <c r="I15" s="16"/>
      <c r="J15" s="2"/>
      <c r="K15" s="21"/>
      <c r="L15" s="21"/>
    </row>
    <row r="16" spans="1:12" x14ac:dyDescent="0.25">
      <c r="A16" s="13"/>
      <c r="B16" s="13"/>
      <c r="C16" s="13"/>
      <c r="D16" s="13"/>
      <c r="E16" s="14"/>
      <c r="F16" s="4" t="s">
        <v>27</v>
      </c>
      <c r="G16" s="15">
        <v>10.59</v>
      </c>
      <c r="H16" s="14" t="s">
        <v>28</v>
      </c>
      <c r="I16" s="16"/>
      <c r="J16" s="2"/>
      <c r="K16" s="21"/>
      <c r="L16" s="21"/>
    </row>
    <row r="17" spans="1:12" x14ac:dyDescent="0.25">
      <c r="A17" s="13"/>
      <c r="B17" s="13"/>
      <c r="C17" s="13"/>
      <c r="D17" s="13"/>
      <c r="E17" s="14"/>
      <c r="F17" s="4" t="s">
        <v>27</v>
      </c>
      <c r="G17" s="15">
        <v>2.35</v>
      </c>
      <c r="H17" s="14" t="s">
        <v>28</v>
      </c>
      <c r="I17" s="16"/>
      <c r="J17" s="2"/>
      <c r="K17" s="21"/>
      <c r="L17" s="21"/>
    </row>
    <row r="18" spans="1:12" x14ac:dyDescent="0.25">
      <c r="A18" s="13"/>
      <c r="B18" s="13"/>
      <c r="C18" s="13"/>
      <c r="D18" s="13"/>
      <c r="E18" s="14"/>
      <c r="F18" s="4" t="s">
        <v>29</v>
      </c>
      <c r="G18" s="15">
        <v>7682.51</v>
      </c>
      <c r="H18" s="14" t="s">
        <v>33</v>
      </c>
      <c r="I18" s="16"/>
      <c r="J18" s="2"/>
      <c r="K18" s="21"/>
      <c r="L18" s="21"/>
    </row>
    <row r="19" spans="1:12" x14ac:dyDescent="0.25">
      <c r="A19" s="13"/>
      <c r="B19" s="13"/>
      <c r="C19" s="13"/>
      <c r="D19" s="13"/>
      <c r="E19" s="14"/>
      <c r="F19" s="4" t="s">
        <v>30</v>
      </c>
      <c r="G19" s="15">
        <v>2375.96</v>
      </c>
      <c r="H19" s="14" t="s">
        <v>33</v>
      </c>
      <c r="I19" s="16"/>
      <c r="J19" s="2"/>
      <c r="K19" s="21"/>
      <c r="L19" s="21"/>
    </row>
    <row r="20" spans="1:12" x14ac:dyDescent="0.25">
      <c r="A20" s="13"/>
      <c r="B20" s="13"/>
      <c r="C20" s="13"/>
      <c r="D20" s="13"/>
      <c r="E20" s="14"/>
      <c r="F20" s="4" t="s">
        <v>31</v>
      </c>
      <c r="G20" s="15">
        <v>2.73</v>
      </c>
      <c r="H20" s="14" t="s">
        <v>32</v>
      </c>
      <c r="I20" s="16"/>
      <c r="J20" s="2"/>
      <c r="K20" s="21"/>
      <c r="L20" s="21"/>
    </row>
    <row r="21" spans="1:12" x14ac:dyDescent="0.25">
      <c r="A21" s="13"/>
      <c r="B21" s="13"/>
      <c r="C21" s="13"/>
      <c r="D21" s="13"/>
      <c r="E21" s="14"/>
      <c r="F21" s="4" t="s">
        <v>31</v>
      </c>
      <c r="G21" s="15">
        <v>8.5299999999999994</v>
      </c>
      <c r="H21" s="14" t="s">
        <v>32</v>
      </c>
      <c r="I21" s="16"/>
      <c r="J21" s="2"/>
      <c r="K21" s="21"/>
      <c r="L21" s="21"/>
    </row>
    <row r="22" spans="1:12" x14ac:dyDescent="0.25">
      <c r="A22" s="13"/>
      <c r="B22" s="13"/>
      <c r="C22" s="13"/>
      <c r="D22" s="13"/>
      <c r="E22" s="14"/>
      <c r="F22" s="4" t="s">
        <v>34</v>
      </c>
      <c r="G22" s="15">
        <v>7249.9</v>
      </c>
      <c r="H22" s="14" t="s">
        <v>38</v>
      </c>
      <c r="I22" s="16"/>
      <c r="J22" s="2"/>
      <c r="K22" s="21"/>
      <c r="L22" s="21"/>
    </row>
    <row r="23" spans="1:12" x14ac:dyDescent="0.25">
      <c r="A23" s="13"/>
      <c r="B23" s="13"/>
      <c r="C23" s="13"/>
      <c r="D23" s="13"/>
      <c r="E23" s="14"/>
      <c r="F23" s="4" t="s">
        <v>35</v>
      </c>
      <c r="G23" s="15">
        <v>2198.2600000000002</v>
      </c>
      <c r="H23" s="14" t="s">
        <v>38</v>
      </c>
      <c r="I23" s="16"/>
      <c r="J23" s="2"/>
      <c r="K23" s="21"/>
      <c r="L23" s="21"/>
    </row>
    <row r="24" spans="1:12" x14ac:dyDescent="0.25">
      <c r="A24" s="13"/>
      <c r="B24" s="13"/>
      <c r="C24" s="13"/>
      <c r="D24" s="13"/>
      <c r="E24" s="14"/>
      <c r="F24" s="4" t="s">
        <v>36</v>
      </c>
      <c r="G24" s="15">
        <v>2198.2600000000002</v>
      </c>
      <c r="H24" s="14" t="s">
        <v>38</v>
      </c>
      <c r="I24" s="16"/>
      <c r="J24" s="2"/>
      <c r="K24" s="21"/>
      <c r="L24" s="21"/>
    </row>
    <row r="25" spans="1:12" x14ac:dyDescent="0.25">
      <c r="A25" s="13"/>
      <c r="B25" s="13"/>
      <c r="C25" s="13"/>
      <c r="D25" s="13"/>
      <c r="E25" s="14"/>
      <c r="F25" s="4" t="s">
        <v>37</v>
      </c>
      <c r="G25" s="15">
        <v>-2198.2600000000002</v>
      </c>
      <c r="H25" s="14" t="s">
        <v>38</v>
      </c>
      <c r="I25" s="16"/>
      <c r="J25" s="2"/>
      <c r="K25" s="21"/>
      <c r="L25" s="21"/>
    </row>
    <row r="26" spans="1:12" x14ac:dyDescent="0.25">
      <c r="A26" s="13"/>
      <c r="B26" s="13"/>
      <c r="C26" s="13"/>
      <c r="D26" s="13"/>
      <c r="E26" s="14"/>
      <c r="F26" s="4" t="s">
        <v>91</v>
      </c>
      <c r="G26" s="15">
        <v>12.81</v>
      </c>
      <c r="H26" s="14" t="s">
        <v>38</v>
      </c>
      <c r="I26" s="16"/>
      <c r="J26" s="2"/>
      <c r="K26" s="21"/>
      <c r="L26" s="21"/>
    </row>
    <row r="27" spans="1:12" x14ac:dyDescent="0.25">
      <c r="A27" s="13"/>
      <c r="B27" s="13"/>
      <c r="C27" s="13"/>
      <c r="D27" s="13"/>
      <c r="E27" s="14"/>
      <c r="F27" s="4" t="s">
        <v>92</v>
      </c>
      <c r="G27" s="15">
        <v>3.97</v>
      </c>
      <c r="H27" s="14" t="s">
        <v>38</v>
      </c>
      <c r="I27" s="16"/>
      <c r="J27" s="2"/>
      <c r="K27" s="21"/>
      <c r="L27" s="21"/>
    </row>
    <row r="28" spans="1:12" x14ac:dyDescent="0.25">
      <c r="A28" s="13"/>
      <c r="B28" s="13"/>
      <c r="C28" s="13"/>
      <c r="D28" s="13"/>
      <c r="E28" s="14"/>
      <c r="F28" s="4" t="s">
        <v>39</v>
      </c>
      <c r="G28" s="15">
        <v>7213.97</v>
      </c>
      <c r="H28" s="14" t="s">
        <v>41</v>
      </c>
      <c r="I28" s="16"/>
      <c r="J28" s="2"/>
      <c r="K28" s="21"/>
      <c r="L28" s="21"/>
    </row>
    <row r="29" spans="1:12" x14ac:dyDescent="0.25">
      <c r="A29" s="13"/>
      <c r="B29" s="13"/>
      <c r="C29" s="13"/>
      <c r="D29" s="13"/>
      <c r="E29" s="14"/>
      <c r="F29" s="4" t="s">
        <v>40</v>
      </c>
      <c r="G29" s="15">
        <v>2415.3200000000002</v>
      </c>
      <c r="H29" s="14" t="s">
        <v>41</v>
      </c>
      <c r="I29" s="16"/>
      <c r="J29" s="2"/>
      <c r="K29" s="21"/>
      <c r="L29" s="21"/>
    </row>
    <row r="30" spans="1:12" x14ac:dyDescent="0.25">
      <c r="A30" s="13"/>
      <c r="B30" s="13"/>
      <c r="C30" s="13"/>
      <c r="D30" s="13"/>
      <c r="E30" s="14"/>
      <c r="F30" s="4" t="s">
        <v>42</v>
      </c>
      <c r="G30" s="15">
        <v>2026.51</v>
      </c>
      <c r="H30" s="14" t="s">
        <v>44</v>
      </c>
      <c r="I30" s="16"/>
      <c r="J30" s="2"/>
      <c r="K30" s="21"/>
      <c r="L30" s="21"/>
    </row>
    <row r="31" spans="1:12" x14ac:dyDescent="0.25">
      <c r="A31" s="13"/>
      <c r="B31" s="13"/>
      <c r="C31" s="13"/>
      <c r="D31" s="13"/>
      <c r="E31" s="14"/>
      <c r="F31" s="4" t="s">
        <v>43</v>
      </c>
      <c r="G31" s="15">
        <v>7661.11</v>
      </c>
      <c r="H31" s="14" t="s">
        <v>44</v>
      </c>
      <c r="I31" s="16"/>
      <c r="J31" s="2"/>
      <c r="K31" s="21"/>
      <c r="L31" s="21"/>
    </row>
    <row r="32" spans="1:12" x14ac:dyDescent="0.25">
      <c r="A32" s="13"/>
      <c r="B32" s="13"/>
      <c r="C32" s="13"/>
      <c r="D32" s="13"/>
      <c r="E32" s="14"/>
      <c r="F32" s="4" t="s">
        <v>45</v>
      </c>
      <c r="G32" s="15">
        <v>8637.64</v>
      </c>
      <c r="H32" s="14" t="s">
        <v>47</v>
      </c>
      <c r="I32" s="16"/>
      <c r="J32" s="2"/>
      <c r="K32" s="21"/>
      <c r="L32" s="21"/>
    </row>
    <row r="33" spans="1:12" x14ac:dyDescent="0.25">
      <c r="A33" s="13"/>
      <c r="B33" s="13"/>
      <c r="C33" s="13"/>
      <c r="D33" s="13"/>
      <c r="E33" s="14"/>
      <c r="F33" s="4" t="s">
        <v>46</v>
      </c>
      <c r="G33" s="15">
        <v>2044.4</v>
      </c>
      <c r="H33" s="14" t="s">
        <v>47</v>
      </c>
      <c r="I33" s="16"/>
      <c r="J33" s="2"/>
      <c r="K33" s="21"/>
      <c r="L33" s="21"/>
    </row>
    <row r="34" spans="1:12" x14ac:dyDescent="0.25">
      <c r="A34" s="13"/>
      <c r="B34" s="13"/>
      <c r="C34" s="13"/>
      <c r="D34" s="13"/>
      <c r="E34" s="14"/>
      <c r="F34" s="4" t="s">
        <v>48</v>
      </c>
      <c r="G34" s="15">
        <v>33.19</v>
      </c>
      <c r="H34" s="14" t="s">
        <v>47</v>
      </c>
      <c r="I34" s="16"/>
      <c r="J34" s="2"/>
      <c r="K34" s="21"/>
      <c r="L34" s="21"/>
    </row>
    <row r="35" spans="1:12" x14ac:dyDescent="0.25">
      <c r="A35" s="13"/>
      <c r="B35" s="13"/>
      <c r="C35" s="13"/>
      <c r="D35" s="13"/>
      <c r="E35" s="14"/>
      <c r="F35" s="4" t="s">
        <v>48</v>
      </c>
      <c r="G35" s="15">
        <v>9.76</v>
      </c>
      <c r="H35" s="14" t="s">
        <v>47</v>
      </c>
      <c r="I35" s="16"/>
      <c r="J35" s="2"/>
      <c r="K35" s="21"/>
      <c r="L35" s="21"/>
    </row>
    <row r="36" spans="1:12" x14ac:dyDescent="0.25">
      <c r="A36" s="13"/>
      <c r="B36" s="13"/>
      <c r="C36" s="13"/>
      <c r="D36" s="13"/>
      <c r="E36" s="14"/>
      <c r="F36" s="4" t="s">
        <v>49</v>
      </c>
      <c r="G36" s="15">
        <v>2229.59</v>
      </c>
      <c r="H36" s="14" t="s">
        <v>51</v>
      </c>
      <c r="I36" s="16"/>
      <c r="J36" s="2"/>
      <c r="K36" s="21"/>
      <c r="L36" s="21"/>
    </row>
    <row r="37" spans="1:12" x14ac:dyDescent="0.25">
      <c r="A37" s="13"/>
      <c r="B37" s="13"/>
      <c r="C37" s="13"/>
      <c r="D37" s="13"/>
      <c r="E37" s="14"/>
      <c r="F37" s="4" t="s">
        <v>50</v>
      </c>
      <c r="G37" s="15">
        <v>8239.51</v>
      </c>
      <c r="H37" s="14" t="s">
        <v>51</v>
      </c>
      <c r="I37" s="16"/>
      <c r="J37" s="2"/>
      <c r="K37" s="21"/>
      <c r="L37" s="21"/>
    </row>
    <row r="38" spans="1:12" x14ac:dyDescent="0.25">
      <c r="A38" s="13"/>
      <c r="B38" s="13"/>
      <c r="C38" s="13"/>
      <c r="D38" s="13"/>
      <c r="E38" s="14"/>
      <c r="F38" s="4" t="s">
        <v>52</v>
      </c>
      <c r="G38" s="15">
        <v>7478.76</v>
      </c>
      <c r="H38" s="14" t="s">
        <v>55</v>
      </c>
      <c r="I38" s="16"/>
      <c r="J38" s="2"/>
      <c r="K38" s="21"/>
      <c r="L38" s="21"/>
    </row>
    <row r="39" spans="1:12" x14ac:dyDescent="0.25">
      <c r="A39" s="13"/>
      <c r="B39" s="13"/>
      <c r="C39" s="13"/>
      <c r="D39" s="13"/>
      <c r="E39" s="14"/>
      <c r="F39" s="4" t="s">
        <v>53</v>
      </c>
      <c r="G39" s="15">
        <v>2412.31</v>
      </c>
      <c r="H39" s="14" t="s">
        <v>55</v>
      </c>
      <c r="I39" s="16"/>
      <c r="J39" s="2"/>
      <c r="K39" s="21"/>
      <c r="L39" s="21"/>
    </row>
    <row r="40" spans="1:12" x14ac:dyDescent="0.25">
      <c r="A40" s="13"/>
      <c r="B40" s="13"/>
      <c r="C40" s="13"/>
      <c r="D40" s="13"/>
      <c r="E40" s="14"/>
      <c r="F40" s="4" t="s">
        <v>54</v>
      </c>
      <c r="G40" s="15">
        <v>4.32</v>
      </c>
      <c r="H40" s="14" t="s">
        <v>55</v>
      </c>
      <c r="I40" s="16"/>
      <c r="J40" s="2"/>
      <c r="K40" s="21"/>
      <c r="L40" s="21"/>
    </row>
    <row r="41" spans="1:12" x14ac:dyDescent="0.25">
      <c r="A41" s="13"/>
      <c r="B41" s="13"/>
      <c r="C41" s="13"/>
      <c r="D41" s="13"/>
      <c r="E41" s="14"/>
      <c r="F41" s="4" t="s">
        <v>54</v>
      </c>
      <c r="G41" s="15">
        <v>16.03</v>
      </c>
      <c r="H41" s="14" t="s">
        <v>55</v>
      </c>
      <c r="I41" s="16"/>
      <c r="J41" s="2"/>
      <c r="K41" s="21"/>
      <c r="L41" s="21"/>
    </row>
    <row r="42" spans="1:12" x14ac:dyDescent="0.25">
      <c r="A42" s="13"/>
      <c r="B42" s="13"/>
      <c r="C42" s="13"/>
      <c r="D42" s="13"/>
      <c r="E42" s="14"/>
      <c r="F42" s="4" t="s">
        <v>56</v>
      </c>
      <c r="G42" s="15">
        <v>8012.82</v>
      </c>
      <c r="H42" s="14" t="s">
        <v>63</v>
      </c>
      <c r="I42" s="16"/>
      <c r="J42" s="2"/>
      <c r="K42" s="21"/>
      <c r="L42" s="21"/>
    </row>
    <row r="43" spans="1:12" x14ac:dyDescent="0.25">
      <c r="A43" s="13"/>
      <c r="B43" s="13"/>
      <c r="C43" s="13"/>
      <c r="D43" s="13"/>
      <c r="E43" s="14"/>
      <c r="F43" s="4" t="s">
        <v>57</v>
      </c>
      <c r="G43" s="15">
        <v>2841.49</v>
      </c>
      <c r="H43" s="14" t="s">
        <v>63</v>
      </c>
      <c r="I43" s="16"/>
      <c r="J43" s="2"/>
      <c r="K43" s="21"/>
      <c r="L43" s="21"/>
    </row>
    <row r="44" spans="1:12" x14ac:dyDescent="0.25">
      <c r="A44" s="13"/>
      <c r="B44" s="13"/>
      <c r="C44" s="13"/>
      <c r="D44" s="13"/>
      <c r="E44" s="14"/>
      <c r="F44" s="4" t="s">
        <v>58</v>
      </c>
      <c r="G44" s="15">
        <v>2828.57</v>
      </c>
      <c r="H44" s="14" t="s">
        <v>63</v>
      </c>
      <c r="I44" s="16"/>
      <c r="J44" s="2"/>
      <c r="K44" s="21"/>
      <c r="L44" s="21"/>
    </row>
    <row r="45" spans="1:12" x14ac:dyDescent="0.25">
      <c r="A45" s="13"/>
      <c r="B45" s="13"/>
      <c r="C45" s="13"/>
      <c r="D45" s="13"/>
      <c r="E45" s="14"/>
      <c r="F45" s="4" t="s">
        <v>59</v>
      </c>
      <c r="G45" s="15">
        <v>8321.7999999999993</v>
      </c>
      <c r="H45" s="14" t="s">
        <v>63</v>
      </c>
      <c r="I45" s="16"/>
      <c r="J45" s="2"/>
      <c r="K45" s="21"/>
      <c r="L45" s="21"/>
    </row>
    <row r="46" spans="1:12" x14ac:dyDescent="0.25">
      <c r="A46" s="13"/>
      <c r="B46" s="13"/>
      <c r="C46" s="13"/>
      <c r="D46" s="13"/>
      <c r="E46" s="14"/>
      <c r="F46" s="4" t="s">
        <v>60</v>
      </c>
      <c r="G46" s="15">
        <v>26.7</v>
      </c>
      <c r="H46" s="14" t="s">
        <v>63</v>
      </c>
      <c r="I46" s="16"/>
      <c r="J46" s="2"/>
      <c r="K46" s="21"/>
      <c r="L46" s="21"/>
    </row>
    <row r="47" spans="1:12" x14ac:dyDescent="0.25">
      <c r="A47" s="13"/>
      <c r="B47" s="13"/>
      <c r="C47" s="13"/>
      <c r="D47" s="13"/>
      <c r="E47" s="14"/>
      <c r="F47" s="4" t="s">
        <v>60</v>
      </c>
      <c r="G47" s="15">
        <v>9.4700000000000006</v>
      </c>
      <c r="H47" s="14" t="s">
        <v>63</v>
      </c>
      <c r="I47" s="16"/>
      <c r="J47" s="2"/>
      <c r="K47" s="21"/>
      <c r="L47" s="21"/>
    </row>
    <row r="48" spans="1:12" x14ac:dyDescent="0.25">
      <c r="A48" s="13"/>
      <c r="B48" s="13"/>
      <c r="C48" s="13"/>
      <c r="D48" s="13"/>
      <c r="E48" s="14"/>
      <c r="F48" s="4" t="s">
        <v>61</v>
      </c>
      <c r="G48" s="15">
        <v>9107.7099999999991</v>
      </c>
      <c r="H48" s="14" t="s">
        <v>63</v>
      </c>
      <c r="I48" s="16"/>
      <c r="J48" s="2"/>
      <c r="K48" s="21"/>
      <c r="L48" s="21"/>
    </row>
    <row r="49" spans="1:12" x14ac:dyDescent="0.25">
      <c r="A49" s="13"/>
      <c r="B49" s="13"/>
      <c r="C49" s="13"/>
      <c r="D49" s="13"/>
      <c r="E49" s="14"/>
      <c r="F49" s="4" t="s">
        <v>62</v>
      </c>
      <c r="G49" s="15">
        <v>3201.29</v>
      </c>
      <c r="H49" s="14" t="s">
        <v>63</v>
      </c>
      <c r="I49" s="16"/>
      <c r="J49" s="2"/>
      <c r="K49" s="21"/>
      <c r="L49" s="21"/>
    </row>
    <row r="50" spans="1:12" x14ac:dyDescent="0.25">
      <c r="A50" s="13"/>
      <c r="B50" s="13"/>
      <c r="C50" s="13"/>
      <c r="D50" s="13"/>
      <c r="E50" s="14"/>
      <c r="F50" s="4" t="s">
        <v>64</v>
      </c>
      <c r="G50" s="15">
        <v>3290.12</v>
      </c>
      <c r="H50" s="14" t="s">
        <v>67</v>
      </c>
      <c r="I50" s="16"/>
      <c r="J50" s="2"/>
      <c r="K50" s="21"/>
      <c r="L50" s="21"/>
    </row>
    <row r="51" spans="1:12" x14ac:dyDescent="0.25">
      <c r="A51" s="13"/>
      <c r="B51" s="13"/>
      <c r="C51" s="13"/>
      <c r="D51" s="13"/>
      <c r="E51" s="14"/>
      <c r="F51" s="4" t="s">
        <v>65</v>
      </c>
      <c r="G51" s="15">
        <v>87.02</v>
      </c>
      <c r="H51" s="14" t="s">
        <v>67</v>
      </c>
      <c r="I51" s="16"/>
      <c r="J51" s="2"/>
      <c r="K51" s="21"/>
      <c r="L51" s="21"/>
    </row>
    <row r="52" spans="1:12" x14ac:dyDescent="0.25">
      <c r="A52" s="13"/>
      <c r="B52" s="13"/>
      <c r="C52" s="13"/>
      <c r="D52" s="13"/>
      <c r="E52" s="14"/>
      <c r="F52" s="4" t="s">
        <v>66</v>
      </c>
      <c r="G52" s="15">
        <v>9844.7999999999993</v>
      </c>
      <c r="H52" s="14" t="s">
        <v>67</v>
      </c>
      <c r="I52" s="16"/>
      <c r="J52" s="2"/>
      <c r="K52" s="21"/>
      <c r="L52" s="21"/>
    </row>
    <row r="53" spans="1:12" x14ac:dyDescent="0.25">
      <c r="A53" s="13"/>
      <c r="B53" s="13"/>
      <c r="C53" s="13"/>
      <c r="D53" s="13"/>
      <c r="E53" s="14"/>
      <c r="F53" s="4" t="s">
        <v>65</v>
      </c>
      <c r="G53" s="15">
        <v>249.47</v>
      </c>
      <c r="H53" s="14" t="s">
        <v>67</v>
      </c>
      <c r="I53" s="16"/>
      <c r="J53" s="2"/>
      <c r="K53" s="21"/>
      <c r="L53" s="21"/>
    </row>
    <row r="54" spans="1:12" x14ac:dyDescent="0.25">
      <c r="A54" s="13"/>
      <c r="B54" s="13"/>
      <c r="C54" s="13"/>
      <c r="D54" s="13"/>
      <c r="E54" s="14"/>
      <c r="F54" s="4" t="s">
        <v>68</v>
      </c>
      <c r="G54" s="15">
        <v>8787.83</v>
      </c>
      <c r="H54" s="14" t="s">
        <v>83</v>
      </c>
      <c r="I54" s="16"/>
      <c r="J54" s="2"/>
      <c r="K54" s="21"/>
      <c r="L54" s="21"/>
    </row>
    <row r="55" spans="1:12" x14ac:dyDescent="0.25">
      <c r="A55" s="13"/>
      <c r="B55" s="13"/>
      <c r="C55" s="13"/>
      <c r="D55" s="13"/>
      <c r="E55" s="14"/>
      <c r="F55" s="4" t="s">
        <v>69</v>
      </c>
      <c r="G55" s="15">
        <v>2828.32</v>
      </c>
      <c r="H55" s="14" t="s">
        <v>83</v>
      </c>
      <c r="I55" s="16"/>
      <c r="J55" s="2"/>
      <c r="K55" s="21"/>
      <c r="L55" s="21"/>
    </row>
    <row r="56" spans="1:12" x14ac:dyDescent="0.25">
      <c r="A56" s="13"/>
      <c r="B56" s="13"/>
      <c r="C56" s="13"/>
      <c r="D56" s="13"/>
      <c r="E56" s="14"/>
      <c r="F56" s="4" t="s">
        <v>70</v>
      </c>
      <c r="G56" s="15">
        <v>8869.7199999999993</v>
      </c>
      <c r="H56" s="14" t="s">
        <v>83</v>
      </c>
      <c r="I56" s="16"/>
      <c r="J56" s="2"/>
      <c r="K56" s="21"/>
      <c r="L56" s="21"/>
    </row>
    <row r="57" spans="1:12" x14ac:dyDescent="0.25">
      <c r="A57" s="13"/>
      <c r="B57" s="13"/>
      <c r="C57" s="13"/>
      <c r="D57" s="13"/>
      <c r="E57" s="14"/>
      <c r="F57" s="4" t="s">
        <v>71</v>
      </c>
      <c r="G57" s="32">
        <v>31.73</v>
      </c>
      <c r="H57" s="14" t="s">
        <v>83</v>
      </c>
      <c r="I57" s="16" t="s">
        <v>87</v>
      </c>
      <c r="J57" s="2" t="s">
        <v>89</v>
      </c>
      <c r="K57" s="21"/>
      <c r="L57" s="21"/>
    </row>
    <row r="58" spans="1:12" x14ac:dyDescent="0.25">
      <c r="A58" s="13"/>
      <c r="B58" s="13"/>
      <c r="C58" s="13"/>
      <c r="D58" s="13"/>
      <c r="E58" s="14"/>
      <c r="F58" s="4" t="s">
        <v>72</v>
      </c>
      <c r="G58" s="15">
        <v>2736.9</v>
      </c>
      <c r="H58" s="14" t="s">
        <v>83</v>
      </c>
      <c r="I58" s="16"/>
      <c r="J58" s="2"/>
      <c r="K58" s="21"/>
      <c r="L58" s="21"/>
    </row>
    <row r="59" spans="1:12" x14ac:dyDescent="0.25">
      <c r="A59" s="13"/>
      <c r="B59" s="13"/>
      <c r="C59" s="13"/>
      <c r="D59" s="13"/>
      <c r="E59" s="14"/>
      <c r="F59" s="4" t="s">
        <v>71</v>
      </c>
      <c r="G59" s="32">
        <v>10.99</v>
      </c>
      <c r="H59" s="14" t="s">
        <v>83</v>
      </c>
      <c r="I59" s="16" t="s">
        <v>88</v>
      </c>
      <c r="J59" s="2" t="s">
        <v>90</v>
      </c>
      <c r="K59" s="21"/>
      <c r="L59" s="21"/>
    </row>
    <row r="60" spans="1:12" x14ac:dyDescent="0.25">
      <c r="A60" s="13"/>
      <c r="B60" s="13"/>
      <c r="C60" s="13"/>
      <c r="D60" s="13"/>
      <c r="E60" s="14"/>
      <c r="F60" s="4" t="s">
        <v>73</v>
      </c>
      <c r="G60" s="15">
        <v>7444.69</v>
      </c>
      <c r="H60" s="14" t="s">
        <v>83</v>
      </c>
      <c r="I60" s="16"/>
      <c r="J60" s="2"/>
      <c r="K60" s="21"/>
      <c r="L60" s="21"/>
    </row>
    <row r="61" spans="1:12" x14ac:dyDescent="0.25">
      <c r="A61" s="13"/>
      <c r="B61" s="13"/>
      <c r="C61" s="13"/>
      <c r="D61" s="13"/>
      <c r="E61" s="14"/>
      <c r="F61" s="4" t="s">
        <v>74</v>
      </c>
      <c r="G61" s="32">
        <v>107.73</v>
      </c>
      <c r="H61" s="14" t="s">
        <v>83</v>
      </c>
      <c r="I61" s="16" t="s">
        <v>87</v>
      </c>
      <c r="J61" s="2"/>
      <c r="K61" s="21"/>
      <c r="L61" s="21"/>
    </row>
    <row r="62" spans="1:12" x14ac:dyDescent="0.25">
      <c r="A62" s="13"/>
      <c r="B62" s="13"/>
      <c r="C62" s="13"/>
      <c r="D62" s="13"/>
      <c r="E62" s="14"/>
      <c r="F62" s="4" t="s">
        <v>75</v>
      </c>
      <c r="G62" s="15">
        <v>1908.48</v>
      </c>
      <c r="H62" s="14" t="s">
        <v>83</v>
      </c>
      <c r="I62" s="16"/>
      <c r="J62" s="2"/>
      <c r="K62" s="21"/>
      <c r="L62" s="21"/>
    </row>
    <row r="63" spans="1:12" x14ac:dyDescent="0.25">
      <c r="A63" s="13"/>
      <c r="B63" s="13"/>
      <c r="C63" s="13"/>
      <c r="D63" s="13"/>
      <c r="E63" s="14"/>
      <c r="F63" s="4" t="s">
        <v>74</v>
      </c>
      <c r="G63" s="32">
        <v>34.270000000000003</v>
      </c>
      <c r="H63" s="14" t="s">
        <v>83</v>
      </c>
      <c r="I63" s="16" t="s">
        <v>88</v>
      </c>
      <c r="J63" s="2"/>
      <c r="K63" s="21"/>
      <c r="L63" s="21"/>
    </row>
    <row r="64" spans="1:12" x14ac:dyDescent="0.25">
      <c r="A64" s="13"/>
      <c r="B64" s="13"/>
      <c r="C64" s="13"/>
      <c r="D64" s="13"/>
      <c r="E64" s="14"/>
      <c r="F64" s="4" t="s">
        <v>76</v>
      </c>
      <c r="G64" s="15">
        <v>309.83999999999997</v>
      </c>
      <c r="H64" s="14" t="s">
        <v>83</v>
      </c>
      <c r="I64" s="16"/>
      <c r="J64" s="2"/>
      <c r="K64" s="21"/>
      <c r="L64" s="21"/>
    </row>
    <row r="65" spans="1:12" x14ac:dyDescent="0.25">
      <c r="A65" s="13"/>
      <c r="B65" s="13"/>
      <c r="C65" s="13"/>
      <c r="D65" s="13"/>
      <c r="E65" s="14"/>
      <c r="F65" s="4" t="s">
        <v>71</v>
      </c>
      <c r="G65" s="32">
        <v>10.210000000000001</v>
      </c>
      <c r="H65" s="14" t="s">
        <v>83</v>
      </c>
      <c r="I65" s="31"/>
      <c r="J65" s="2"/>
      <c r="K65" s="21"/>
      <c r="L65" s="21"/>
    </row>
    <row r="66" spans="1:12" x14ac:dyDescent="0.25">
      <c r="A66" s="13"/>
      <c r="B66" s="13"/>
      <c r="C66" s="13"/>
      <c r="D66" s="13"/>
      <c r="E66" s="14"/>
      <c r="F66" s="4" t="s">
        <v>77</v>
      </c>
      <c r="G66" s="15">
        <v>1769.81</v>
      </c>
      <c r="H66" s="14" t="s">
        <v>83</v>
      </c>
      <c r="I66" s="16"/>
      <c r="J66" s="2"/>
      <c r="K66" s="21"/>
      <c r="L66" s="21"/>
    </row>
    <row r="67" spans="1:12" x14ac:dyDescent="0.25">
      <c r="A67" s="13"/>
      <c r="B67" s="13"/>
      <c r="C67" s="13"/>
      <c r="D67" s="13"/>
      <c r="E67" s="14"/>
      <c r="F67" s="4" t="s">
        <v>78</v>
      </c>
      <c r="G67" s="32">
        <v>56.4</v>
      </c>
      <c r="H67" s="14" t="s">
        <v>83</v>
      </c>
      <c r="I67" s="16" t="s">
        <v>88</v>
      </c>
      <c r="J67" s="2"/>
      <c r="K67" s="21"/>
      <c r="L67" s="21"/>
    </row>
    <row r="68" spans="1:12" x14ac:dyDescent="0.25">
      <c r="A68" s="13"/>
      <c r="B68" s="13"/>
      <c r="C68" s="13"/>
      <c r="D68" s="13"/>
      <c r="E68" s="14"/>
      <c r="F68" s="4" t="s">
        <v>79</v>
      </c>
      <c r="G68" s="15">
        <v>7822.57</v>
      </c>
      <c r="H68" s="14" t="s">
        <v>83</v>
      </c>
      <c r="I68" s="16"/>
      <c r="J68" s="2"/>
      <c r="K68" s="21"/>
      <c r="L68" s="21"/>
    </row>
    <row r="69" spans="1:12" x14ac:dyDescent="0.25">
      <c r="A69" s="13"/>
      <c r="B69" s="13"/>
      <c r="C69" s="13"/>
      <c r="D69" s="13"/>
      <c r="E69" s="14"/>
      <c r="F69" s="4" t="s">
        <v>78</v>
      </c>
      <c r="G69" s="32">
        <v>176.1</v>
      </c>
      <c r="H69" s="14" t="s">
        <v>83</v>
      </c>
      <c r="I69" s="16" t="s">
        <v>87</v>
      </c>
      <c r="J69" s="2"/>
      <c r="K69" s="21"/>
      <c r="L69" s="21"/>
    </row>
    <row r="70" spans="1:12" x14ac:dyDescent="0.25">
      <c r="A70" s="13"/>
      <c r="B70" s="13"/>
      <c r="C70" s="13"/>
      <c r="D70" s="13"/>
      <c r="E70" s="14"/>
      <c r="F70" s="4" t="s">
        <v>80</v>
      </c>
      <c r="G70" s="15">
        <v>1643.03</v>
      </c>
      <c r="H70" s="14" t="s">
        <v>83</v>
      </c>
      <c r="I70" s="16"/>
      <c r="J70" s="2"/>
      <c r="K70" s="21"/>
      <c r="L70" s="21"/>
    </row>
    <row r="71" spans="1:12" x14ac:dyDescent="0.25">
      <c r="A71" s="13"/>
      <c r="B71" s="13"/>
      <c r="C71" s="13"/>
      <c r="D71" s="13"/>
      <c r="E71" s="14"/>
      <c r="F71" s="4" t="s">
        <v>81</v>
      </c>
      <c r="G71" s="32">
        <v>71.73</v>
      </c>
      <c r="H71" s="14" t="s">
        <v>83</v>
      </c>
      <c r="I71" s="16" t="s">
        <v>88</v>
      </c>
      <c r="J71" s="2"/>
      <c r="K71" s="21"/>
      <c r="L71" s="21"/>
    </row>
    <row r="72" spans="1:12" x14ac:dyDescent="0.25">
      <c r="A72" s="13"/>
      <c r="B72" s="13"/>
      <c r="C72" s="13"/>
      <c r="D72" s="13"/>
      <c r="E72" s="14"/>
      <c r="F72" s="4" t="s">
        <v>82</v>
      </c>
      <c r="G72" s="15">
        <v>7926.2</v>
      </c>
      <c r="H72" s="14" t="s">
        <v>83</v>
      </c>
      <c r="I72" s="16"/>
      <c r="J72" s="2"/>
      <c r="K72" s="21"/>
      <c r="L72" s="21"/>
    </row>
    <row r="73" spans="1:12" x14ac:dyDescent="0.25">
      <c r="A73" s="13"/>
      <c r="B73" s="13"/>
      <c r="C73" s="13"/>
      <c r="D73" s="13"/>
      <c r="E73" s="14"/>
      <c r="F73" s="4" t="s">
        <v>81</v>
      </c>
      <c r="G73" s="32">
        <v>239.6</v>
      </c>
      <c r="H73" s="14" t="s">
        <v>83</v>
      </c>
      <c r="I73" s="16" t="s">
        <v>87</v>
      </c>
      <c r="J73" s="2"/>
      <c r="K73" s="21"/>
      <c r="L73" s="21"/>
    </row>
    <row r="74" spans="1:12" x14ac:dyDescent="0.25">
      <c r="A74" s="13"/>
      <c r="B74" s="13"/>
      <c r="C74" s="13"/>
      <c r="D74" s="13"/>
      <c r="E74" s="14"/>
      <c r="F74" s="4" t="s">
        <v>84</v>
      </c>
      <c r="G74" s="15">
        <v>8752.51</v>
      </c>
      <c r="H74" s="14" t="s">
        <v>83</v>
      </c>
      <c r="I74" s="16"/>
      <c r="J74" s="2"/>
      <c r="K74" s="21"/>
      <c r="L74" s="21"/>
    </row>
    <row r="75" spans="1:12" x14ac:dyDescent="0.25">
      <c r="A75" s="13"/>
      <c r="B75" s="13"/>
      <c r="C75" s="13"/>
      <c r="D75" s="13"/>
      <c r="E75" s="14"/>
      <c r="F75" s="4" t="s">
        <v>85</v>
      </c>
      <c r="G75" s="32">
        <v>305.20999999999998</v>
      </c>
      <c r="H75" s="14" t="s">
        <v>83</v>
      </c>
      <c r="I75" s="16" t="s">
        <v>87</v>
      </c>
      <c r="J75" s="2"/>
      <c r="K75" s="21"/>
      <c r="L75" s="21"/>
    </row>
    <row r="76" spans="1:12" x14ac:dyDescent="0.25">
      <c r="A76" s="13"/>
      <c r="B76" s="13"/>
      <c r="C76" s="13"/>
      <c r="D76" s="13"/>
      <c r="E76" s="14"/>
      <c r="F76" s="4" t="s">
        <v>86</v>
      </c>
      <c r="G76" s="15">
        <v>1798.46</v>
      </c>
      <c r="H76" s="14" t="s">
        <v>83</v>
      </c>
      <c r="I76" s="16"/>
      <c r="J76" s="2"/>
      <c r="K76" s="21"/>
      <c r="L76" s="21"/>
    </row>
    <row r="77" spans="1:12" x14ac:dyDescent="0.25">
      <c r="A77" s="13"/>
      <c r="B77" s="13"/>
      <c r="C77" s="13"/>
      <c r="D77" s="13"/>
      <c r="E77" s="14"/>
      <c r="F77" s="4" t="s">
        <v>85</v>
      </c>
      <c r="G77" s="32">
        <v>86</v>
      </c>
      <c r="H77" s="14" t="s">
        <v>83</v>
      </c>
      <c r="I77" s="16" t="s">
        <v>88</v>
      </c>
      <c r="J77" s="2"/>
      <c r="K77" s="21"/>
      <c r="L77" s="21"/>
    </row>
    <row r="78" spans="1:12" x14ac:dyDescent="0.25">
      <c r="A78" s="13"/>
      <c r="B78" s="13"/>
      <c r="C78" s="13"/>
      <c r="D78" s="13"/>
      <c r="E78" s="14"/>
      <c r="F78" s="4" t="s">
        <v>95</v>
      </c>
      <c r="G78" s="15">
        <v>174.51</v>
      </c>
      <c r="H78" s="14" t="s">
        <v>83</v>
      </c>
      <c r="I78" s="16"/>
      <c r="J78" s="2" t="s">
        <v>96</v>
      </c>
      <c r="K78" s="21"/>
      <c r="L78" s="21"/>
    </row>
    <row r="79" spans="1:12" x14ac:dyDescent="0.25">
      <c r="A79" s="13"/>
      <c r="B79" s="13"/>
      <c r="C79" s="13"/>
      <c r="D79" s="13"/>
      <c r="E79" s="14"/>
      <c r="F79" s="4" t="s">
        <v>93</v>
      </c>
      <c r="G79" s="15">
        <v>7441.09</v>
      </c>
      <c r="H79" s="14" t="s">
        <v>100</v>
      </c>
      <c r="I79" s="16"/>
      <c r="J79" s="2"/>
      <c r="K79" s="21"/>
      <c r="L79" s="21"/>
    </row>
    <row r="80" spans="1:12" x14ac:dyDescent="0.25">
      <c r="A80" s="13"/>
      <c r="B80" s="13"/>
      <c r="C80" s="13"/>
      <c r="D80" s="13"/>
      <c r="E80" s="14"/>
      <c r="F80" s="4" t="s">
        <v>94</v>
      </c>
      <c r="G80" s="15">
        <v>1836.79</v>
      </c>
      <c r="H80" s="14" t="s">
        <v>100</v>
      </c>
      <c r="I80" s="16"/>
      <c r="J80" s="2"/>
      <c r="K80" s="21"/>
      <c r="L80" s="21"/>
    </row>
    <row r="81" spans="1:12" x14ac:dyDescent="0.25">
      <c r="A81" s="13"/>
      <c r="B81" s="13"/>
      <c r="C81" s="13"/>
      <c r="D81" s="13"/>
      <c r="E81" s="14"/>
      <c r="F81" s="4" t="s">
        <v>95</v>
      </c>
      <c r="G81" s="15">
        <v>43.17</v>
      </c>
      <c r="H81" s="14" t="s">
        <v>100</v>
      </c>
      <c r="I81" s="16"/>
      <c r="J81" s="2"/>
      <c r="K81" s="21"/>
      <c r="L81" s="21"/>
    </row>
    <row r="82" spans="1:12" x14ac:dyDescent="0.25">
      <c r="A82" s="13"/>
      <c r="B82" s="13"/>
      <c r="C82" s="13"/>
      <c r="D82" s="13"/>
      <c r="E82" s="14"/>
      <c r="F82" s="4" t="s">
        <v>95</v>
      </c>
      <c r="G82" s="15">
        <v>188.79</v>
      </c>
      <c r="H82" s="14" t="s">
        <v>100</v>
      </c>
      <c r="I82" s="16"/>
      <c r="J82" s="2"/>
      <c r="K82" s="21"/>
      <c r="L82" s="21"/>
    </row>
    <row r="83" spans="1:12" x14ac:dyDescent="0.25">
      <c r="A83" s="13"/>
      <c r="B83" s="13"/>
      <c r="C83" s="13"/>
      <c r="D83" s="13"/>
      <c r="E83" s="14"/>
      <c r="F83" s="4" t="s">
        <v>97</v>
      </c>
      <c r="G83" s="15">
        <v>7.66</v>
      </c>
      <c r="H83" s="14" t="s">
        <v>107</v>
      </c>
      <c r="I83" s="16"/>
      <c r="J83" s="2"/>
      <c r="K83" s="21"/>
      <c r="L83" s="21"/>
    </row>
    <row r="84" spans="1:12" x14ac:dyDescent="0.25">
      <c r="A84" s="13"/>
      <c r="B84" s="13"/>
      <c r="C84" s="13"/>
      <c r="D84" s="13"/>
      <c r="E84" s="14"/>
      <c r="F84" s="4" t="s">
        <v>97</v>
      </c>
      <c r="G84" s="15">
        <v>31.01</v>
      </c>
      <c r="H84" s="14" t="s">
        <v>107</v>
      </c>
      <c r="I84" s="16"/>
      <c r="J84" s="2"/>
      <c r="K84" s="21"/>
      <c r="L84" s="21"/>
    </row>
    <row r="85" spans="1:12" x14ac:dyDescent="0.25">
      <c r="A85" s="13"/>
      <c r="B85" s="13"/>
      <c r="C85" s="13"/>
      <c r="D85" s="13"/>
      <c r="E85" s="14"/>
      <c r="F85" s="4" t="s">
        <v>98</v>
      </c>
      <c r="G85" s="15">
        <v>1900.84</v>
      </c>
      <c r="H85" s="14" t="s">
        <v>107</v>
      </c>
      <c r="I85" s="16"/>
      <c r="J85" s="2"/>
      <c r="K85" s="21"/>
      <c r="L85" s="21"/>
    </row>
    <row r="86" spans="1:12" x14ac:dyDescent="0.25">
      <c r="A86" s="13"/>
      <c r="B86" s="13"/>
      <c r="C86" s="13"/>
      <c r="D86" s="13"/>
      <c r="E86" s="14"/>
      <c r="F86" s="4" t="s">
        <v>99</v>
      </c>
      <c r="G86" s="15">
        <v>7389.9</v>
      </c>
      <c r="H86" s="14" t="s">
        <v>107</v>
      </c>
      <c r="I86" s="16"/>
      <c r="J86" s="2"/>
      <c r="K86" s="21"/>
      <c r="L86" s="21"/>
    </row>
    <row r="87" spans="1:12" x14ac:dyDescent="0.25">
      <c r="A87" s="13"/>
      <c r="B87" s="13"/>
      <c r="C87" s="13"/>
      <c r="D87" s="13"/>
      <c r="E87" s="14"/>
      <c r="F87" s="4" t="s">
        <v>101</v>
      </c>
      <c r="G87" s="15">
        <v>8274.7900000000009</v>
      </c>
      <c r="H87" s="14" t="s">
        <v>107</v>
      </c>
      <c r="I87" s="16"/>
      <c r="J87" s="2"/>
      <c r="K87" s="21"/>
      <c r="L87" s="21"/>
    </row>
    <row r="88" spans="1:12" x14ac:dyDescent="0.25">
      <c r="A88" s="13"/>
      <c r="B88" s="13"/>
      <c r="C88" s="13"/>
      <c r="D88" s="13"/>
      <c r="E88" s="14"/>
      <c r="F88" s="4" t="s">
        <v>102</v>
      </c>
      <c r="G88" s="15">
        <v>43.16</v>
      </c>
      <c r="H88" s="14" t="s">
        <v>107</v>
      </c>
      <c r="I88" s="16"/>
      <c r="J88" s="2"/>
      <c r="K88" s="21"/>
      <c r="L88" s="21"/>
    </row>
    <row r="89" spans="1:12" x14ac:dyDescent="0.25">
      <c r="A89" s="13"/>
      <c r="B89" s="13"/>
      <c r="C89" s="13"/>
      <c r="D89" s="13"/>
      <c r="E89" s="14"/>
      <c r="F89" s="4" t="s">
        <v>103</v>
      </c>
      <c r="G89" s="15">
        <v>2444.21</v>
      </c>
      <c r="H89" s="14" t="s">
        <v>107</v>
      </c>
      <c r="I89" s="16"/>
      <c r="J89" s="2"/>
      <c r="K89" s="21"/>
      <c r="L89" s="21"/>
    </row>
    <row r="90" spans="1:12" x14ac:dyDescent="0.25">
      <c r="A90" s="13"/>
      <c r="B90" s="13"/>
      <c r="C90" s="13"/>
      <c r="D90" s="13"/>
      <c r="E90" s="14"/>
      <c r="F90" s="4" t="s">
        <v>102</v>
      </c>
      <c r="G90" s="15">
        <v>11</v>
      </c>
      <c r="H90" s="14" t="s">
        <v>107</v>
      </c>
      <c r="I90" s="16"/>
      <c r="J90" s="2"/>
      <c r="K90" s="21"/>
      <c r="L90" s="21"/>
    </row>
    <row r="91" spans="1:12" x14ac:dyDescent="0.25">
      <c r="A91" s="13"/>
      <c r="B91" s="13"/>
      <c r="C91" s="13"/>
      <c r="D91" s="13"/>
      <c r="E91" s="14"/>
      <c r="F91" s="4" t="s">
        <v>104</v>
      </c>
      <c r="G91" s="15">
        <v>8893.9</v>
      </c>
      <c r="H91" s="14" t="s">
        <v>107</v>
      </c>
      <c r="I91" s="16"/>
      <c r="J91" s="2"/>
      <c r="K91" s="21"/>
      <c r="L91" s="21"/>
    </row>
    <row r="92" spans="1:12" x14ac:dyDescent="0.25">
      <c r="A92" s="13"/>
      <c r="B92" s="13"/>
      <c r="C92" s="13"/>
      <c r="D92" s="13"/>
      <c r="E92" s="14"/>
      <c r="F92" s="4" t="s">
        <v>105</v>
      </c>
      <c r="G92" s="15">
        <v>87.35</v>
      </c>
      <c r="H92" s="14" t="s">
        <v>107</v>
      </c>
      <c r="I92" s="16"/>
      <c r="J92" s="2"/>
      <c r="K92" s="21"/>
      <c r="L92" s="21"/>
    </row>
    <row r="93" spans="1:12" x14ac:dyDescent="0.25">
      <c r="A93" s="13"/>
      <c r="B93" s="13"/>
      <c r="C93" s="13"/>
      <c r="D93" s="13"/>
      <c r="E93" s="14"/>
      <c r="F93" s="4" t="s">
        <v>106</v>
      </c>
      <c r="G93" s="15">
        <v>2556.92</v>
      </c>
      <c r="H93" s="14" t="s">
        <v>107</v>
      </c>
      <c r="I93" s="16"/>
      <c r="J93" s="2"/>
      <c r="K93" s="21"/>
      <c r="L93" s="21"/>
    </row>
    <row r="94" spans="1:12" x14ac:dyDescent="0.25">
      <c r="A94" s="13"/>
      <c r="B94" s="13"/>
      <c r="C94" s="13"/>
      <c r="D94" s="13"/>
      <c r="E94" s="14"/>
      <c r="F94" s="4" t="s">
        <v>105</v>
      </c>
      <c r="G94" s="15">
        <v>23.62</v>
      </c>
      <c r="H94" s="14" t="s">
        <v>107</v>
      </c>
      <c r="I94" s="16"/>
      <c r="J94" s="2"/>
      <c r="K94" s="21"/>
      <c r="L94" s="21"/>
    </row>
    <row r="95" spans="1:12" x14ac:dyDescent="0.25">
      <c r="A95" s="13"/>
      <c r="B95" s="13"/>
      <c r="C95" s="13"/>
      <c r="D95" s="13"/>
      <c r="E95" s="14"/>
      <c r="F95" s="4" t="s">
        <v>108</v>
      </c>
      <c r="G95" s="15">
        <v>10286.11</v>
      </c>
      <c r="H95" s="14" t="s">
        <v>111</v>
      </c>
      <c r="I95" s="16"/>
      <c r="J95" s="2"/>
      <c r="K95" s="21"/>
      <c r="L95" s="21"/>
    </row>
    <row r="96" spans="1:12" x14ac:dyDescent="0.25">
      <c r="A96" s="13"/>
      <c r="B96" s="13"/>
      <c r="C96" s="13"/>
      <c r="D96" s="13"/>
      <c r="E96" s="14"/>
      <c r="F96" s="4" t="s">
        <v>109</v>
      </c>
      <c r="G96" s="15">
        <v>90.1</v>
      </c>
      <c r="H96" s="14" t="s">
        <v>111</v>
      </c>
      <c r="I96" s="16"/>
      <c r="J96" s="2"/>
      <c r="K96" s="21"/>
      <c r="L96" s="21"/>
    </row>
    <row r="97" spans="1:12" x14ac:dyDescent="0.25">
      <c r="A97" s="13"/>
      <c r="B97" s="13"/>
      <c r="C97" s="13"/>
      <c r="D97" s="13"/>
      <c r="E97" s="14"/>
      <c r="F97" s="4" t="s">
        <v>110</v>
      </c>
      <c r="G97" s="15">
        <v>2579.34</v>
      </c>
      <c r="H97" s="14" t="s">
        <v>111</v>
      </c>
      <c r="I97" s="16"/>
      <c r="J97" s="2"/>
      <c r="K97" s="21"/>
      <c r="L97" s="21"/>
    </row>
    <row r="98" spans="1:12" x14ac:dyDescent="0.25">
      <c r="A98" s="13"/>
      <c r="B98" s="13"/>
      <c r="C98" s="13"/>
      <c r="D98" s="13"/>
      <c r="E98" s="14"/>
      <c r="F98" s="4" t="s">
        <v>109</v>
      </c>
      <c r="G98" s="15">
        <v>25.07</v>
      </c>
      <c r="H98" s="14" t="s">
        <v>111</v>
      </c>
      <c r="I98" s="16"/>
      <c r="J98" s="2"/>
      <c r="K98" s="21"/>
      <c r="L98" s="21"/>
    </row>
    <row r="99" spans="1:12" x14ac:dyDescent="0.25">
      <c r="A99" s="17"/>
      <c r="B99" s="17"/>
      <c r="C99" s="17"/>
      <c r="D99" s="17"/>
      <c r="E99" s="18">
        <f>SUM(E3:E11)</f>
        <v>0</v>
      </c>
      <c r="F99" s="17"/>
      <c r="G99" s="19">
        <f>SUM(G4:G98)</f>
        <v>279600.21000000002</v>
      </c>
      <c r="H99" s="17"/>
      <c r="I99" s="20" t="e">
        <f>G99/E99*100</f>
        <v>#DIV/0!</v>
      </c>
      <c r="J99" s="2"/>
      <c r="K99" s="21"/>
      <c r="L99" s="21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10" spans="1:12" x14ac:dyDescent="0.25">
      <c r="D110" s="1"/>
    </row>
  </sheetData>
  <mergeCells count="9">
    <mergeCell ref="J1:J2"/>
    <mergeCell ref="H1:H2"/>
    <mergeCell ref="I1:I2"/>
    <mergeCell ref="A1:A2"/>
    <mergeCell ref="B1:B2"/>
    <mergeCell ref="C1:C2"/>
    <mergeCell ref="D1:D2"/>
    <mergeCell ref="E1:E2"/>
    <mergeCell ref="F1:G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VII-20-25-28,09,2016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2019-02-13T13:59:06Z</dcterms:modified>
</cp:coreProperties>
</file>