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0" windowWidth="15135" windowHeight="8940" activeTab="12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</sheets>
  <definedNames/>
  <calcPr fullCalcOnLoad="1"/>
</workbook>
</file>

<file path=xl/sharedStrings.xml><?xml version="1.0" encoding="utf-8"?>
<sst xmlns="http://schemas.openxmlformats.org/spreadsheetml/2006/main" count="451" uniqueCount="142">
  <si>
    <t>Мярка</t>
  </si>
  <si>
    <t>№</t>
  </si>
  <si>
    <t xml:space="preserve">Наименование </t>
  </si>
  <si>
    <t>бр</t>
  </si>
  <si>
    <t>бр.</t>
  </si>
  <si>
    <t>Стери газ патрони с ЕО</t>
  </si>
  <si>
    <t>ролка</t>
  </si>
  <si>
    <t>л</t>
  </si>
  <si>
    <t>Химичен индикатор клас ІV за стерилизация с ЕО</t>
  </si>
  <si>
    <t>Опоковачна лента с индикатор клас І за стерилизация с ЕО</t>
  </si>
  <si>
    <t>Позиция І:  КОНСУМАТИВИ И ДЕТЕРГЕНТИ ЗА ЦЕНТРАЛНА СТЕРИЛИЗАЦИЯ</t>
  </si>
  <si>
    <t>Ензимен детергент за миялна/дезинфекцираща машина  STERIS RELIANCE 333 и еквивалентен</t>
  </si>
  <si>
    <t>Нeутрален детергент за миялна/дезинфекцираща машина  STERIS RELIANCE 333 и еквивалентен</t>
  </si>
  <si>
    <t>Лубрикант за инструменти за миялна/дезинфекцираща машина  STERIS RELIANCE 333 и еквивалентен</t>
  </si>
  <si>
    <t>Тест за ефикасността на почистване товара за миялна/ дезинфекцираща машина  STERIS RELIANCE 333 и еквивалентен</t>
  </si>
  <si>
    <t>Ензимен детергент за миялна/дезинфекцираща машина  STERIS HAMO VISION и еквивалентен</t>
  </si>
  <si>
    <t>Алкален детерегент за миялна/дезинфекцираща машина  STERIS HAMO VISION и еквивалентен</t>
  </si>
  <si>
    <t>Лубрикант за инструменти за миялна/дезинфекцираща машина  STERIS HAMO VISION и еквивалентен</t>
  </si>
  <si>
    <t>Държач за тест за миялна/дезинфекцираща машина  STERIS HAMO VISION и еквивалентен</t>
  </si>
  <si>
    <t>Индикатор за валидиране на параметрите на процеса на измиване, Клас 6,  за миялна/дезинфекцираща машина  STERIS HAMO VISION и еквивалентен</t>
  </si>
  <si>
    <t>Тест за ефикасността на почистване  за миялна/ дезинфекцираща машина STERIS HAMO VISION и еквивалентен</t>
  </si>
  <si>
    <t>Лубрикант за миялна/дезинфекцираща машина STERIS HAMO JUPITER и еквивалентен</t>
  </si>
  <si>
    <t>Термо хартия за принтер, 11 см широчина за миялна/дезинфекцираща машина STERIS HAMO JUPITER и еквивалентна</t>
  </si>
  <si>
    <t>Хартия за принтер за паров стерилизатор STERIS AMSCO CENTURY и еквивалентна</t>
  </si>
  <si>
    <t>Касета за принтер за паров стерилизатор STERIS AMSCO CENTURY и еквивалентна</t>
  </si>
  <si>
    <t>Химичен индикатор, клас ІV, еднократен, за паров стерилизатор STERIS AMSCO CENTURY и еквивалентен</t>
  </si>
  <si>
    <t>Химичен индикатор, клас VІ, еднократен, за паров стерилизатор STERIS AMSCO CENTURY и еквивалентен</t>
  </si>
  <si>
    <t>Тест Bowie-Dick, еднократен,  за паров стерилизатор STERIS AMSCO CENTURY и еквивалентен</t>
  </si>
  <si>
    <t>Хартия за принтер за паров стерилизатор STERIS AMSCO ENVISTER и еквивалентна</t>
  </si>
  <si>
    <t>Касета за принтер за паров стерилизатор STERIS AMSCO ENVISTER и еквивалентна</t>
  </si>
  <si>
    <t>Химичен индикатор, клас ІV, еднократен,  за паров стерилизатор STERIS AMSCO ENVISTER и еквивалентен</t>
  </si>
  <si>
    <t>Тест за пенетрация на парата за изделия с лумени за паров стерилизатор STERIS AMSCO ENVISTER и еквивалентен</t>
  </si>
  <si>
    <t>Индикаторна опаковъчна лента за парова стерилизация за паров стерилизатор STERIS AMSCO ENVISTER и еквивалентна</t>
  </si>
  <si>
    <t>Химичен индикатор, клас VІ, еднократен, за паров стерилизатор STERIS AMSCO ENVISTER и еквивалентен</t>
  </si>
  <si>
    <t>Биологичен индикатор, еднократен, за паров стерилизатор STERIS AMSCO ENVISTER и еквивалентен</t>
  </si>
  <si>
    <t>Тест Bowie-Dick, еднократен, за паров стерилизатор STERIS AMSCO ENVISTER и еквивалентен</t>
  </si>
  <si>
    <t>Опаковъчна лента за парова стерилизация без индикатор за паров стерилизатор STERIS AMSCO ENVISTER и еквивалентна</t>
  </si>
  <si>
    <t>Опаковъчно фолио за парова стерилизация, гладко, ролка, размери 7.5 см х 200 м, за паров стерилизатор STERIS AMSCO ENVISTER и еквивалентно</t>
  </si>
  <si>
    <t>Опаковъчно фолио за парова стерилизация, гладко, ролка, размери 10 см х 200 м,  за паров стерилизатор STERIS AMSCO ENVISTER и еквивалентно</t>
  </si>
  <si>
    <t>Опаковъчно фолио за парова стерилизация, гладко, ролка, размери 12.5 см х 200 м,  за паров стерилизатор STERIS AMSCO ENVISTER и еквивалентно</t>
  </si>
  <si>
    <t>Опаковъчно фолио за парова стерилизация, гладко, ролка, размери 15 см х 200 м,  за паров стерилизатор STERIS AMSCO ENVISTER и еквивалентно</t>
  </si>
  <si>
    <t>Опаковъчно фолио за парова стерилизация, гладко, ролка, размери 20 см х 200 м, за паров стерилизатор STERIS AMSCO ENVISTER и еквивалентно</t>
  </si>
  <si>
    <t>Опаковъчно фолио за парова стерилизация, гладко, ролка, размери 25 см х 200 м, за паров стерилизатор STERIS AMSCO ENVISTER и еквивалентно</t>
  </si>
  <si>
    <t>Опаковъчно фолио за парова стерилизация, гладко, ролка, размери 30 см х 200 м, за паров стерилизатор STERIS AMSCO ENVISTER и еквивалентно</t>
  </si>
  <si>
    <t>Опаковъчно фолио за парова стерилизация, гладко, ролка, размери 35 см х 200 м, за паров стерилизатор STERIS AMSCO ENVISTER и еквивалентно</t>
  </si>
  <si>
    <t>Опаковъчно фолио за парова стерилизация, гладко, ролка, размери 40 см х 200 м, за паров стерилизатор STERIS AMSCO ENVISTER и еквивалентно</t>
  </si>
  <si>
    <t>Опаковъчно фолио за парова стерилизация, с гънка ролка, размери 7.5 см х 100 м, за паров стерилизатор STERIS AMSCO ENVISTER и еквивалентно</t>
  </si>
  <si>
    <t>Опаковъчно фолио за парова стерилизация, с гънка, ролка, размери 10 см х 100 м, за паров стерилизатор STERIS AMSCO ENVISTER и еквивалентно</t>
  </si>
  <si>
    <t>Опаковъчно фолио за парова стерилизация, с гънка, ролка, размери 15 см х 100 м, за паров стерилизатор STERIS AMSCO ENVISTER и еквивалентно</t>
  </si>
  <si>
    <t>Опаковъчно фолио за парова стерилизация, с гънка, ролка, размери 20 см х 100 м, за паров стерилизатор STERIS AMSCO ENVISTER и еквивалентно</t>
  </si>
  <si>
    <t>Опаковъчно фолио за парова стерилизация, с гънка, ролка, размери 25 см х 100 м, за паров стерилизатор STERIS AMSCO ENVISTER и еквивалентно</t>
  </si>
  <si>
    <t>Опаковъчно фолио за парова стерилизация, с гънка, ролка, размери 30 см х 200 м, за паров стерилизатор STERIS AMSCO ENVISTER и еквивалентно</t>
  </si>
  <si>
    <t>Опаковъчно фолио за парова стерилизация, с гънка, ролка, размери 40 см х 200 м,  за паров стерилизатор STERIS AMSCO ENVISTER и еквивалентно</t>
  </si>
  <si>
    <t>Опаковъчна хартия за парова стерилизация и ЕО, размери 60х60 см, за паров стерилизатор STERIS AMSCO ENVISTER и еквивалентна</t>
  </si>
  <si>
    <t>Опаковъчна хартия за парова стерилизация и ЕО, размери 100х100 см, за паров стерилизатор STERIS AMSCO ENVISTER и еквивалентна</t>
  </si>
  <si>
    <t>Опаковъчна хартия за парова стерилизация и ЕО, размери 120х120 см, за паров стерилизатор STERIS AMSCO ENVISTER и еквивалентна</t>
  </si>
  <si>
    <t>Индикаторни етикети за паров стерилизатор STERIS AMSCO ENVISTER и еквивалентни</t>
  </si>
  <si>
    <t>Пълнител с течен 59% H2O2, за 15 стерилизационни цикъла, за нискотемпературен плазмен стерилизатор AMSCO V-PRO 1 PLUS и еквивалентен</t>
  </si>
  <si>
    <t>Химичен индикатор за стерилизация с водороден пероксид, за нискотемпературен плазмен стерилизатор AMSCO V-PRO 1 PLUS и еквивалентен</t>
  </si>
  <si>
    <t>Биологичен индикатор, за нискотемпературен плазмен стерилизатор AMSCO V-PRO 1 PLUS и еквивалентен</t>
  </si>
  <si>
    <t>Хартия за принтер за нискотемпературен плазмен стерилизатор AMSCO V-PRO 1 PLUS и еквивалентна</t>
  </si>
  <si>
    <t>Касета за принтер за нискотемпературен плазмен стерилизатор AMSCO V-PRO 1 PLUS и еквивалентна</t>
  </si>
  <si>
    <t>Опаковъчно фолио тип Tyvek, гладко, размери 7.5 см х 70 м, за нискотемпературен плазмен стерилизатор AMSCO V-PRO 1 PLUS и еквивалентно</t>
  </si>
  <si>
    <t>Опаковъчно фолио тип Tyvek, гладко, размери 10 см х 70 м, за нискотемпературен плазмен стерилизатор AMSCO V-PRO 1 PLUS и еквивалентно</t>
  </si>
  <si>
    <t>Опаковъчно фолио тип Tyvek, гладко, размери 15 см х 70 м, за нискотемпературен плазмен стерилизатор AMSCO V-PRO 1 PLUS и еквивалентно</t>
  </si>
  <si>
    <t>Опаковъчно фолио тип Tyvek, гладко, размери 25 см х 70 м, за нискотемпературен плазмен стерилизатор AMSCO V-PRO 1 PLUS и еквивалентно</t>
  </si>
  <si>
    <t>Опаковъчно фолио тип Tyvek, гладко, размери 30 см х 70 м, за нискотемпературен плазмен стерилизатор AMSCO V-PRO 1 PLUS и еквивалентно</t>
  </si>
  <si>
    <t xml:space="preserve">Опаковъчно фолио тип Tyvek, гладко, размери 35 см х 70 м, за нискотемпературен плазмен стерилизатор AMSCO V-PRO 1 PLUS и еквивалентно </t>
  </si>
  <si>
    <t>Опаковъчна хартия за стерилизация с Н2О2, размери 90х90 см, за нискотемпературен плазмен стерилизатор AMSCO V-PRO 1 PLUS и еквивалентна</t>
  </si>
  <si>
    <t>Опаковъчна хартия за стерилизация с Н2О2, размери 120х120 см, за нискотемпературен плазмен стерилизатор AMSCO V-PRO 1 PLUS и еквивалентна</t>
  </si>
  <si>
    <t>Опаковъчна хартия за стерилизация с Н2О2, размери 120х140 см, за нискотемпературен плазмен стерилизатор AMSCO V-PRO 1 PLUS и еквивалентна</t>
  </si>
  <si>
    <t>Опаковъчна лента за стерилизация с Н2О2, за нискотемпературен плазмен стерилизатор AMSCO V-PRO 1 PLUS и еквивалентна</t>
  </si>
  <si>
    <t>Индикаторен етикет за стерилизация с Н2О2, за нискотемпературен плазмен стерилизатор AMSCO V-PRO 1 PLUS и еквивалентен</t>
  </si>
  <si>
    <t>Хартия за принтер за стерилизационна система за гъвкави ендоскопи STERIS SYSTEM 1 и еквивалентна</t>
  </si>
  <si>
    <t>Аспираторен кит за стерилант за стерилизационна система за гъвкави ендоскопи STERIS SYSTEM 1 и еквивалентен</t>
  </si>
  <si>
    <t>Двоен филтър за подмяна А и В за стерилизационна система за гъвкави ендоскопи STERIS SYSTEM 1 и еквивалентен</t>
  </si>
  <si>
    <t>Двоен предфилтър за подмяна А за стерилизационна система за гъвкави ендоскопи STERIS SYSTEM 1 и еквивалентен</t>
  </si>
  <si>
    <t>Двоен предфилтър за подмяна В за стерилизационна система за гъвкави ендоскопи STERIS SYSTEM 1 и еквивалентен</t>
  </si>
  <si>
    <t>Филтър за стерилна вода за стерилизационна система за гъвкави ендоскопи STERIS SYSTEM 1 и еквивалентен</t>
  </si>
  <si>
    <t>Филтър за стерилен въздух за стерилизационна система за гъвкави ендоскопи STERIS SYSTEM 1 и еквивалентен</t>
  </si>
  <si>
    <t>Химичен индикатор за стерилизационна система за гъвкави ендоскопи STERIS SYSTEM 1 и еквивалентен</t>
  </si>
  <si>
    <t>Биологичен индикатор за стерилизационна система за гъвкави ендоскопи STERIS SYSTEM 1 и еквивалентен</t>
  </si>
  <si>
    <t>Патрон със стерилант пероцетна киселина, съвместим със System 1 за стерилизационна система за гъвкави ендоскопи STERIS SYSTEM 1 и еквивалентна</t>
  </si>
  <si>
    <t>Касета за принтер за опаковачни машини HAWO и еквивалентна</t>
  </si>
  <si>
    <t>Принтерна хартия с размери 79мм х 30м</t>
  </si>
  <si>
    <t>Биологичен индикатор за стерилизация с ЕО</t>
  </si>
  <si>
    <t>Универсален почистващ и дезинфиктиращ детергент за машина за ултразвуково почистване ELMASONIC X-TRA PRO и еквивалентен</t>
  </si>
  <si>
    <t>Почистващ и дезинфекциращ детергент за подлоги за машина за измиване на подлоги DISCHER BOY PLUS и еквивалентен</t>
  </si>
  <si>
    <t>Тест за валидиране и рутинна поддръжка за миялна/дезинфекцираща машина  STERIS HAMO VISION и еквивалентен</t>
  </si>
  <si>
    <t>Дегергент за миялна/дезинфекцираща машина STERIS HAMO JUPITER и еквивалентен</t>
  </si>
  <si>
    <t>Препарат  за машинно почистване и дезинфекция  на под</t>
  </si>
  <si>
    <t xml:space="preserve">Течен алкален концентрат </t>
  </si>
  <si>
    <t xml:space="preserve">Течен неутрализиращ концентрат </t>
  </si>
  <si>
    <t xml:space="preserve"> № </t>
  </si>
  <si>
    <t>Технически характеристики и показатели на продуктите</t>
  </si>
  <si>
    <t>литър</t>
  </si>
  <si>
    <t>Дезинфектант за ръце на база комбинация от два алкохола (етанол и 1-пропан-1-ол) с бързо действие Бактерицидно действие до 15секунди; Туберкулоцидно;  Фунгицидно; Вирусоцидно (HBV, HCV, HIV, Rota, Herpes). Активен срещу капсулирани вируси и Noro virus. Активен срещу MRSA. Без съдържание на хлорхексидин, кватернерни амониеви съединения и бензалкониев хлорид; съдържащ поне 3 омекотителя. Готов безцветен алкохолен разтвор, съдържащ дермопротектори и хидратиращи частици. За хигиенна дезинфекция на ръце: 30 секунди; за хирургична дезинфекция на ръце: до 1 минутa. В опаковки от 1л. Да притежава сертификат за ефикасност по EN 14348, EN 1500, EN 12 791.</t>
  </si>
  <si>
    <t>Дезинфектант за оперативно поле, кожа и лигавица съдържащ повидон-йод комплекс с 10% йод, на алкохолна основа. Да е с бактерицидно, фунгицидно, туберкулоцидно, ограничено, вирусоцидно действие (HBV / HIV / HCV, vaccinia, polio). Да е активен срещу MRSA. Готов разтвор за дезинфекция на неувредена кожа преди операции, извършване на медицински манипулации (инжекции, катетеризация, ваксинации, вземане на кръв, пункции, биопсии, поставяне на канюли и др.). Да няма необходимост от предварително третиране на кожата. С експозиция до 15 секунди.</t>
  </si>
  <si>
    <t xml:space="preserve"> Концентриран дезинфекциращ и почистващ препарат, ефикасен против специфична кухненска бактериална флора.  С активни  действащи вещества ЧАС, бензилалкилдиметил, хлориди. С бактерицидно, фунгицидно  и вирусоцидно действие  </t>
  </si>
  <si>
    <t xml:space="preserve">Почистващ и дезинфекциращ препарат без алдехиди, феноли с нулев алергичен потенциал. Активно действащи вещества хлорхексидин и пропан. Концентрат с  бактерицидно, фунгицидно  и вирусоцидно действие.  </t>
  </si>
  <si>
    <t>Позиция II: КОНСУМАТИВИ, ЕКВИВАЛЕНТНИ ЗА ЕО СТЕРИЛИЗАТОР 3M COMPLY</t>
  </si>
  <si>
    <t>Позиция ІІІ: ДЕТЕРГЕНТИ ЗА ПОВЪРХНОСТИ</t>
  </si>
  <si>
    <t>Позиция ІV: ДЕТЕРГЕНТИ ЗА МЕДИЦИНСКИ ИНСТРУМЕНТАРИУМ</t>
  </si>
  <si>
    <t>Препарат  за високо рискови площи и инвентар, без алдехиди, феноли и хлор - на основата на четвъртични амониеви съединения и алкиламини. Да е с бактерицидно, фунгицидно, туберкулоцидно (вкл. Tbc, MRSA), вирусоцидно - HBV, HIV, HCV. Да е активен срещу капсулирани вируси. Да е предназначен само за дезинфекция на повърхности.</t>
  </si>
  <si>
    <t>Позиция VІІ: ДЕТЕРГЕНТИ ЗА КОЖА И ОПЕРАТИВНО ПОЛЕ</t>
  </si>
  <si>
    <t>Позиция ІХ:  ПРЕПАРАТИ ЗА ПОЧИСТВАНЕ И ДЕЗИНФЕКЦИЯ НА  КУХНЕНСКИ СЕКТОРИ</t>
  </si>
  <si>
    <t xml:space="preserve">Позиция Х:  ДЕЗИНФЕКТАНТИ ЗА САУНА, СОЛАРИУМ И ФИТНЕС УРЕДИ  </t>
  </si>
  <si>
    <t>Позиция ХІІІ:   ДЕТЕРГЕНТИ, ЕКВИВАЛЕНТНИ ЗА МАШИНА ЗА ИЗМИВАНЕ НА ПОДЛОГИ DISCHER BOY PLUS</t>
  </si>
  <si>
    <t xml:space="preserve">Позиция VІІІ:  ДЕЗИНФЕКТАНТИ ЗА РЪЦЕ И КОЖА </t>
  </si>
  <si>
    <t>л.</t>
  </si>
  <si>
    <t>кг</t>
  </si>
  <si>
    <t xml:space="preserve">Препарат за ръчно почистване и дезинфекция на хирургичен инструментариум без алдехиди. Да е с бактерицидно, туберколоцидно, фунгицидно,вирусоцидно, вкл. НВV, НІV, MRSA капсулирани и некапсулирани вируси. Дeзинфeкция и почистванe на хирургичeски инструмeнти, ригидни и флeксибилни eндоскопи, лабораторно и анeстeзиологично оборудванe. Да не фиксира протеините.
Подходящ за ултразвуково почистванe. Течен разтвор, да не е прахообразен. Прилагането му да не е свързано с допълнителни условия: температура, добавка на активатор и др. Предназначен само за дезинфекция на инструменти. Кратка експозиция до  30 мин. С доказана активност на работния разтвор не по-малко от 7 дни </t>
  </si>
  <si>
    <t>Препарат за почистване и дезинфекция на повърхности без алдехиди с бързо действие - до 1мин. Да е с бактерицидно, фунгицидно, туберкулоцидно, вирусоцидно - HBV, HIV, HCV, BVDV, Vaccinia virus, активен срещу капсулирани и некапсулирани вируси. Без съдържание на хлорхексидин, алкиламини и алдехиди. Да е готов за употреба бързодействащ разтвор за повърхности, с кратка експозиция до 1 мин за описаните по-горе действия.</t>
  </si>
  <si>
    <t>Препарат за перфузори, инфузионни помпи, кувиози  и медицински изделия с чуствителни повърхности с наличие на пропанол до 20%. Комбинация от алкохол и ЧАС. За трудно достъпни повърхности и бърза дезинфекция на апаратура (готов разтвор под формата на пяна).   Да e с широк спектър на действие: бактерицидно, фунгицидно, вируснеутрализиращо действие (HBV, HIV, HCV ) Активен срещу капсулирани вируси). Кратка експозиция до 3 мин.</t>
  </si>
  <si>
    <t>Готов за употреба препарат за дезинфекция и почистване на стомотологични инструменти, без алдехиди и феноли. Да може да се използва както във вани за накисване, така и в ултразвукови системи. Да има бактерицидно, туберкулоцидно, фунгицидно, вирусинактивиращо / HIV / HBV/ действие и вирусоцидно / Adeno, Papova, Polio / действие</t>
  </si>
  <si>
    <t>Дезинфектант за оперативно поле и кожа, без йод на алкохолна основа, безцветен разтвор. Да е с бактерицидно, фунгицидно, туберкулоцидно, ограничено, вирусоцидно действие (HBV / HIV / HCV, vaccinia, polio). Да е активен срещу MRSA. Готов разтвор с отлична тъканна поносимост.
Да се предлага в опаковки до 1л. За:
- Дезинфекция на кожа преди инжекции, пункции, вземане на кръв. 
- Дезинфекция на кожа преди извършване на пункции на става или гръбначно-мозъчния канал.
- Дезинфекция на кожа, богата на мастни жлези.</t>
  </si>
  <si>
    <t>Ензимен почистващ детергенти, концентрат.</t>
  </si>
  <si>
    <t>Детергент  за високостепенна  дезинфекция, на основата на алдехиди. Да има бактерицидно, вируцидно, туберкулоцидно, фунгицидно  действие. Работният разтвор да има до 7 дни срок на годност /в зависимост от степента на замърсяване/</t>
  </si>
  <si>
    <t>Позиция V: ДЕТЕРГЕНТИ ЗА СТОМАТОЛОГИЧЕН ИНСТРУМЕНТАРИУМ</t>
  </si>
  <si>
    <t xml:space="preserve">Позиция ХІ : ДЕТЕРГЕНТИ, ЕКВИВАЛЕНТНИ ЗА МИЯЛНА МАШИНА MIELE </t>
  </si>
  <si>
    <t>Позиция ХІІ: ДЕТЕРГЕНТИ, ЕКВИВАЛЕНТНИ ЗА ПОДОПОЧИСТВАЩА МАШИНА НАКО И NILFISK</t>
  </si>
  <si>
    <t>Опаковъчно фолио тип Tyvek, гладко, размери 20 см х 70 м, за нискотемпературен плазмен стерилизатор AMSCO V-PRO 1 PLUS и еквивалентно</t>
  </si>
  <si>
    <t>Лосион за защита на кожата и естествено поддържане на ръцете и тялото подходящ за честа употреба. Да хидратира и предпазва кожата на ръцете. В опаковка от 500мл.</t>
  </si>
  <si>
    <t>Препарат за хигиенно измиване с дезинфекциращ ефект, хирургична  дезинфекция на ръце и предоперативно измиване на тяло съдържащи 4% хлорхексидин диглюконат. С доказано бактерицидно (вкл. MRSA), фунгицидно и вирусоцидно действие / (HBV, HCV, HIV,Vaccinia virus). С бързо действие: до 1мин. за хигиенна дезинфекция, до 3 мин. за хирургична дезинфекция. В опаковка от 1л.</t>
  </si>
  <si>
    <t>Детергент  за високостепенна  дезинфекция, на основата  алдехиди да има бактерицидно, вируцидно, туберкулоцидно, фунгицидно и спороцидно действие. Работният разтвор да има до 7 дни срок на годност/ в зависимост от степента на замърсяване /</t>
  </si>
  <si>
    <t>Детергент  за високостепенна  дезинфекция, на основата  активен кислород, без съдържание на ЧАС, да има бактерицидно, вируцидно, туберкулоцидно, фунгицидно и спороцидно  действие. Стандартна експозиция до 15 мин.</t>
  </si>
  <si>
    <t>Позиция VІ: ДЕТЕРГЕНТИ еквивалентни ЗА СОНДИ ЗА ТРАНСЕЗОФАГЕАЛНА ЕХОКАРДИОГРАФИЯ
 КЪМ АПАРАТ  PHILIPS-EPIQ-7C И ЕКВИВАЛЕНТНИ ЗА ТВЪРДИ И ГЪВКАВИ ЕНДОСКОПИ STORZ И  OLIMPUS</t>
  </si>
  <si>
    <t>Брой*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</si>
  <si>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</si>
  <si>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</si>
  <si>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</si>
  <si>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</si>
  <si>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</si>
  <si>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</si>
  <si>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Забележка: количеството е за единица мярка</t>
  </si>
  <si>
    <t>Общо: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</si>
  <si>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</si>
  <si>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</si>
  <si>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</si>
  <si>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</si>
  <si>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Цена за единица количество без ДДС</t>
  </si>
  <si>
    <t>Цена за единица количество с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</si>
</sst>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2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/>
    </xf>
    <xf numFmtId="2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vertical="center" wrapText="1"/>
      <protection locked="0"/>
    </xf>
    <xf numFmtId="2" fontId="24" fillId="33" borderId="10" xfId="0" applyNumberFormat="1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/>
    </xf>
    <xf numFmtId="2" fontId="24" fillId="33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vertical="center" wrapText="1"/>
      <protection locked="0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9"/>
  <sheetViews>
    <sheetView zoomScalePageLayoutView="0" workbookViewId="0" topLeftCell="A79">
      <selection activeCell="A1" sqref="A1:IV16384"/>
    </sheetView>
  </sheetViews>
  <sheetFormatPr defaultColWidth="9.140625" defaultRowHeight="12.75"/>
  <cols>
    <col min="1" max="1" width="4.7109375" style="97" customWidth="1"/>
    <col min="2" max="2" width="46.28125" style="97" customWidth="1"/>
    <col min="3" max="3" width="7.00390625" style="97" customWidth="1"/>
    <col min="4" max="4" width="5.7109375" style="98" customWidth="1"/>
    <col min="5" max="5" width="5.8515625" style="97" customWidth="1"/>
    <col min="6" max="6" width="5.421875" style="97" customWidth="1"/>
    <col min="7" max="7" width="6.28125" style="97" customWidth="1"/>
    <col min="8" max="8" width="5.8515625" style="97" customWidth="1"/>
    <col min="9" max="9" width="5.7109375" style="97" customWidth="1"/>
    <col min="10" max="10" width="6.00390625" style="97" customWidth="1"/>
    <col min="11" max="11" width="7.140625" style="97" customWidth="1"/>
    <col min="12" max="12" width="9.140625" style="97" customWidth="1"/>
    <col min="13" max="13" width="7.421875" style="97" customWidth="1"/>
    <col min="14" max="14" width="6.8515625" style="97" customWidth="1"/>
    <col min="15" max="15" width="8.7109375" style="97" customWidth="1"/>
    <col min="16" max="16384" width="9.140625" style="97" customWidth="1"/>
  </cols>
  <sheetData>
    <row r="1" spans="1:4" s="52" customFormat="1" ht="14.25">
      <c r="A1" s="52" t="s">
        <v>10</v>
      </c>
      <c r="D1" s="53"/>
    </row>
    <row r="2" s="52" customFormat="1" ht="14.25">
      <c r="D2" s="53"/>
    </row>
    <row r="3" spans="1:16" s="59" customFormat="1" ht="207">
      <c r="A3" s="54" t="s">
        <v>1</v>
      </c>
      <c r="B3" s="54" t="s">
        <v>2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66" customFormat="1" ht="30">
      <c r="A4" s="60">
        <v>1</v>
      </c>
      <c r="B4" s="61" t="s">
        <v>11</v>
      </c>
      <c r="C4" s="60" t="s">
        <v>7</v>
      </c>
      <c r="D4" s="60">
        <v>105</v>
      </c>
      <c r="E4" s="61"/>
      <c r="F4" s="61"/>
      <c r="G4" s="61"/>
      <c r="H4" s="61"/>
      <c r="I4" s="61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68" customFormat="1" ht="30">
      <c r="A5" s="60">
        <f>A4+1</f>
        <v>2</v>
      </c>
      <c r="B5" s="61" t="s">
        <v>12</v>
      </c>
      <c r="C5" s="60" t="s">
        <v>7</v>
      </c>
      <c r="D5" s="60">
        <v>105</v>
      </c>
      <c r="E5" s="67"/>
      <c r="F5" s="67"/>
      <c r="G5" s="67"/>
      <c r="H5" s="67"/>
      <c r="I5" s="67"/>
      <c r="J5" s="62"/>
      <c r="K5" s="63">
        <f aca="true" t="shared" si="0" ref="K5:K68">J5*1.2</f>
        <v>0</v>
      </c>
      <c r="L5" s="64" t="e">
        <f aca="true" t="shared" si="1" ref="L5:L68">D5/I5</f>
        <v>#DIV/0!</v>
      </c>
      <c r="M5" s="65">
        <f aca="true" t="shared" si="2" ref="M5:M68">J5*I5</f>
        <v>0</v>
      </c>
      <c r="N5" s="65">
        <f aca="true" t="shared" si="3" ref="N5:N68">M5*1.2</f>
        <v>0</v>
      </c>
      <c r="O5" s="65" t="e">
        <f aca="true" t="shared" si="4" ref="O5:O68">L5*M5</f>
        <v>#DIV/0!</v>
      </c>
      <c r="P5" s="65" t="e">
        <f aca="true" t="shared" si="5" ref="P5:P68">O5*1.2</f>
        <v>#DIV/0!</v>
      </c>
    </row>
    <row r="6" spans="1:16" s="68" customFormat="1" ht="45">
      <c r="A6" s="60">
        <f aca="true" t="shared" si="6" ref="A6:A69">A5+1</f>
        <v>3</v>
      </c>
      <c r="B6" s="61" t="s">
        <v>13</v>
      </c>
      <c r="C6" s="60" t="s">
        <v>7</v>
      </c>
      <c r="D6" s="60">
        <v>105</v>
      </c>
      <c r="E6" s="67"/>
      <c r="F6" s="67"/>
      <c r="G6" s="67"/>
      <c r="H6" s="67"/>
      <c r="I6" s="67"/>
      <c r="J6" s="62"/>
      <c r="K6" s="63">
        <f t="shared" si="0"/>
        <v>0</v>
      </c>
      <c r="L6" s="64" t="e">
        <f t="shared" si="1"/>
        <v>#DIV/0!</v>
      </c>
      <c r="M6" s="65">
        <f t="shared" si="2"/>
        <v>0</v>
      </c>
      <c r="N6" s="65">
        <f t="shared" si="3"/>
        <v>0</v>
      </c>
      <c r="O6" s="65" t="e">
        <f t="shared" si="4"/>
        <v>#DIV/0!</v>
      </c>
      <c r="P6" s="65" t="e">
        <f t="shared" si="5"/>
        <v>#DIV/0!</v>
      </c>
    </row>
    <row r="7" spans="1:16" s="68" customFormat="1" ht="45">
      <c r="A7" s="60">
        <f t="shared" si="6"/>
        <v>4</v>
      </c>
      <c r="B7" s="66" t="s">
        <v>14</v>
      </c>
      <c r="C7" s="60" t="s">
        <v>4</v>
      </c>
      <c r="D7" s="60">
        <v>200</v>
      </c>
      <c r="E7" s="67"/>
      <c r="F7" s="67"/>
      <c r="G7" s="67"/>
      <c r="H7" s="67"/>
      <c r="I7" s="67"/>
      <c r="J7" s="62"/>
      <c r="K7" s="63">
        <f t="shared" si="0"/>
        <v>0</v>
      </c>
      <c r="L7" s="64" t="e">
        <f t="shared" si="1"/>
        <v>#DIV/0!</v>
      </c>
      <c r="M7" s="65">
        <f t="shared" si="2"/>
        <v>0</v>
      </c>
      <c r="N7" s="65">
        <f t="shared" si="3"/>
        <v>0</v>
      </c>
      <c r="O7" s="65" t="e">
        <f t="shared" si="4"/>
        <v>#DIV/0!</v>
      </c>
      <c r="P7" s="65" t="e">
        <f t="shared" si="5"/>
        <v>#DIV/0!</v>
      </c>
    </row>
    <row r="8" spans="1:16" s="68" customFormat="1" ht="45">
      <c r="A8" s="60">
        <f t="shared" si="6"/>
        <v>5</v>
      </c>
      <c r="B8" s="61" t="s">
        <v>15</v>
      </c>
      <c r="C8" s="60" t="s">
        <v>7</v>
      </c>
      <c r="D8" s="60">
        <v>120</v>
      </c>
      <c r="E8" s="67"/>
      <c r="F8" s="67"/>
      <c r="G8" s="67"/>
      <c r="H8" s="67"/>
      <c r="I8" s="67"/>
      <c r="J8" s="62"/>
      <c r="K8" s="63">
        <f t="shared" si="0"/>
        <v>0</v>
      </c>
      <c r="L8" s="64" t="e">
        <f t="shared" si="1"/>
        <v>#DIV/0!</v>
      </c>
      <c r="M8" s="65">
        <f t="shared" si="2"/>
        <v>0</v>
      </c>
      <c r="N8" s="65">
        <f t="shared" si="3"/>
        <v>0</v>
      </c>
      <c r="O8" s="65" t="e">
        <f t="shared" si="4"/>
        <v>#DIV/0!</v>
      </c>
      <c r="P8" s="65" t="e">
        <f t="shared" si="5"/>
        <v>#DIV/0!</v>
      </c>
    </row>
    <row r="9" spans="1:16" s="68" customFormat="1" ht="45">
      <c r="A9" s="60">
        <f t="shared" si="6"/>
        <v>6</v>
      </c>
      <c r="B9" s="61" t="s">
        <v>16</v>
      </c>
      <c r="C9" s="60" t="s">
        <v>7</v>
      </c>
      <c r="D9" s="60">
        <v>120</v>
      </c>
      <c r="E9" s="67"/>
      <c r="F9" s="67"/>
      <c r="G9" s="67"/>
      <c r="H9" s="67"/>
      <c r="I9" s="67"/>
      <c r="J9" s="62"/>
      <c r="K9" s="63">
        <f t="shared" si="0"/>
        <v>0</v>
      </c>
      <c r="L9" s="64" t="e">
        <f t="shared" si="1"/>
        <v>#DIV/0!</v>
      </c>
      <c r="M9" s="65">
        <f t="shared" si="2"/>
        <v>0</v>
      </c>
      <c r="N9" s="65">
        <f t="shared" si="3"/>
        <v>0</v>
      </c>
      <c r="O9" s="65" t="e">
        <f t="shared" si="4"/>
        <v>#DIV/0!</v>
      </c>
      <c r="P9" s="65" t="e">
        <f t="shared" si="5"/>
        <v>#DIV/0!</v>
      </c>
    </row>
    <row r="10" spans="1:16" s="68" customFormat="1" ht="45">
      <c r="A10" s="60">
        <f t="shared" si="6"/>
        <v>7</v>
      </c>
      <c r="B10" s="61" t="s">
        <v>17</v>
      </c>
      <c r="C10" s="60" t="s">
        <v>7</v>
      </c>
      <c r="D10" s="60">
        <v>50</v>
      </c>
      <c r="E10" s="67"/>
      <c r="F10" s="67"/>
      <c r="G10" s="67"/>
      <c r="H10" s="67"/>
      <c r="I10" s="67"/>
      <c r="J10" s="62"/>
      <c r="K10" s="63">
        <f t="shared" si="0"/>
        <v>0</v>
      </c>
      <c r="L10" s="64" t="e">
        <f t="shared" si="1"/>
        <v>#DIV/0!</v>
      </c>
      <c r="M10" s="65">
        <f t="shared" si="2"/>
        <v>0</v>
      </c>
      <c r="N10" s="65">
        <f t="shared" si="3"/>
        <v>0</v>
      </c>
      <c r="O10" s="65" t="e">
        <f t="shared" si="4"/>
        <v>#DIV/0!</v>
      </c>
      <c r="P10" s="65" t="e">
        <f t="shared" si="5"/>
        <v>#DIV/0!</v>
      </c>
    </row>
    <row r="11" spans="1:16" s="68" customFormat="1" ht="45">
      <c r="A11" s="60">
        <f t="shared" si="6"/>
        <v>8</v>
      </c>
      <c r="B11" s="66" t="s">
        <v>20</v>
      </c>
      <c r="C11" s="60" t="s">
        <v>4</v>
      </c>
      <c r="D11" s="60">
        <v>200</v>
      </c>
      <c r="E11" s="67"/>
      <c r="F11" s="67"/>
      <c r="G11" s="67"/>
      <c r="H11" s="67"/>
      <c r="I11" s="67"/>
      <c r="J11" s="62"/>
      <c r="K11" s="63">
        <f t="shared" si="0"/>
        <v>0</v>
      </c>
      <c r="L11" s="64" t="e">
        <f t="shared" si="1"/>
        <v>#DIV/0!</v>
      </c>
      <c r="M11" s="65">
        <f t="shared" si="2"/>
        <v>0</v>
      </c>
      <c r="N11" s="65">
        <f t="shared" si="3"/>
        <v>0</v>
      </c>
      <c r="O11" s="65" t="e">
        <f t="shared" si="4"/>
        <v>#DIV/0!</v>
      </c>
      <c r="P11" s="65" t="e">
        <f t="shared" si="5"/>
        <v>#DIV/0!</v>
      </c>
    </row>
    <row r="12" spans="1:16" s="68" customFormat="1" ht="45">
      <c r="A12" s="60">
        <f t="shared" si="6"/>
        <v>9</v>
      </c>
      <c r="B12" s="61" t="s">
        <v>18</v>
      </c>
      <c r="C12" s="60" t="s">
        <v>4</v>
      </c>
      <c r="D12" s="60">
        <v>4</v>
      </c>
      <c r="E12" s="67"/>
      <c r="F12" s="67"/>
      <c r="G12" s="67"/>
      <c r="H12" s="67"/>
      <c r="I12" s="67"/>
      <c r="J12" s="62"/>
      <c r="K12" s="63">
        <f t="shared" si="0"/>
        <v>0</v>
      </c>
      <c r="L12" s="64" t="e">
        <f t="shared" si="1"/>
        <v>#DIV/0!</v>
      </c>
      <c r="M12" s="65">
        <f t="shared" si="2"/>
        <v>0</v>
      </c>
      <c r="N12" s="65">
        <f t="shared" si="3"/>
        <v>0</v>
      </c>
      <c r="O12" s="65" t="e">
        <f t="shared" si="4"/>
        <v>#DIV/0!</v>
      </c>
      <c r="P12" s="65" t="e">
        <f t="shared" si="5"/>
        <v>#DIV/0!</v>
      </c>
    </row>
    <row r="13" spans="1:16" s="68" customFormat="1" ht="60">
      <c r="A13" s="60">
        <f t="shared" si="6"/>
        <v>10</v>
      </c>
      <c r="B13" s="61" t="s">
        <v>19</v>
      </c>
      <c r="C13" s="60" t="s">
        <v>4</v>
      </c>
      <c r="D13" s="60">
        <v>200</v>
      </c>
      <c r="E13" s="67"/>
      <c r="F13" s="67"/>
      <c r="G13" s="67"/>
      <c r="H13" s="67"/>
      <c r="I13" s="67"/>
      <c r="J13" s="62"/>
      <c r="K13" s="63">
        <f t="shared" si="0"/>
        <v>0</v>
      </c>
      <c r="L13" s="64" t="e">
        <f t="shared" si="1"/>
        <v>#DIV/0!</v>
      </c>
      <c r="M13" s="65">
        <f t="shared" si="2"/>
        <v>0</v>
      </c>
      <c r="N13" s="65">
        <f t="shared" si="3"/>
        <v>0</v>
      </c>
      <c r="O13" s="65" t="e">
        <f t="shared" si="4"/>
        <v>#DIV/0!</v>
      </c>
      <c r="P13" s="65" t="e">
        <f t="shared" si="5"/>
        <v>#DIV/0!</v>
      </c>
    </row>
    <row r="14" spans="1:16" s="68" customFormat="1" ht="45">
      <c r="A14" s="60">
        <f t="shared" si="6"/>
        <v>11</v>
      </c>
      <c r="B14" s="61" t="s">
        <v>88</v>
      </c>
      <c r="C14" s="60" t="s">
        <v>4</v>
      </c>
      <c r="D14" s="60">
        <v>2</v>
      </c>
      <c r="E14" s="67"/>
      <c r="F14" s="67"/>
      <c r="G14" s="67"/>
      <c r="H14" s="67"/>
      <c r="I14" s="67"/>
      <c r="J14" s="62"/>
      <c r="K14" s="63">
        <f t="shared" si="0"/>
        <v>0</v>
      </c>
      <c r="L14" s="64" t="e">
        <f t="shared" si="1"/>
        <v>#DIV/0!</v>
      </c>
      <c r="M14" s="65">
        <f t="shared" si="2"/>
        <v>0</v>
      </c>
      <c r="N14" s="65">
        <f t="shared" si="3"/>
        <v>0</v>
      </c>
      <c r="O14" s="65" t="e">
        <f t="shared" si="4"/>
        <v>#DIV/0!</v>
      </c>
      <c r="P14" s="65" t="e">
        <f t="shared" si="5"/>
        <v>#DIV/0!</v>
      </c>
    </row>
    <row r="15" spans="1:16" s="66" customFormat="1" ht="30">
      <c r="A15" s="60">
        <f t="shared" si="6"/>
        <v>12</v>
      </c>
      <c r="B15" s="61" t="s">
        <v>89</v>
      </c>
      <c r="C15" s="60" t="s">
        <v>7</v>
      </c>
      <c r="D15" s="60">
        <v>50</v>
      </c>
      <c r="E15" s="61"/>
      <c r="F15" s="61"/>
      <c r="G15" s="61"/>
      <c r="H15" s="61"/>
      <c r="I15" s="61"/>
      <c r="J15" s="62"/>
      <c r="K15" s="63">
        <f t="shared" si="0"/>
        <v>0</v>
      </c>
      <c r="L15" s="64" t="e">
        <f t="shared" si="1"/>
        <v>#DIV/0!</v>
      </c>
      <c r="M15" s="65">
        <f t="shared" si="2"/>
        <v>0</v>
      </c>
      <c r="N15" s="65">
        <f t="shared" si="3"/>
        <v>0</v>
      </c>
      <c r="O15" s="65" t="e">
        <f t="shared" si="4"/>
        <v>#DIV/0!</v>
      </c>
      <c r="P15" s="65" t="e">
        <f t="shared" si="5"/>
        <v>#DIV/0!</v>
      </c>
    </row>
    <row r="16" spans="1:16" s="68" customFormat="1" ht="30">
      <c r="A16" s="60">
        <f t="shared" si="6"/>
        <v>13</v>
      </c>
      <c r="B16" s="61" t="s">
        <v>21</v>
      </c>
      <c r="C16" s="60" t="s">
        <v>7</v>
      </c>
      <c r="D16" s="60">
        <v>50</v>
      </c>
      <c r="E16" s="67"/>
      <c r="F16" s="67"/>
      <c r="G16" s="67"/>
      <c r="H16" s="67"/>
      <c r="I16" s="67"/>
      <c r="J16" s="62"/>
      <c r="K16" s="63">
        <f t="shared" si="0"/>
        <v>0</v>
      </c>
      <c r="L16" s="64" t="e">
        <f t="shared" si="1"/>
        <v>#DIV/0!</v>
      </c>
      <c r="M16" s="65">
        <f t="shared" si="2"/>
        <v>0</v>
      </c>
      <c r="N16" s="65">
        <f t="shared" si="3"/>
        <v>0</v>
      </c>
      <c r="O16" s="65" t="e">
        <f t="shared" si="4"/>
        <v>#DIV/0!</v>
      </c>
      <c r="P16" s="65" t="e">
        <f t="shared" si="5"/>
        <v>#DIV/0!</v>
      </c>
    </row>
    <row r="17" spans="1:16" s="68" customFormat="1" ht="45">
      <c r="A17" s="60">
        <f t="shared" si="6"/>
        <v>14</v>
      </c>
      <c r="B17" s="61" t="s">
        <v>22</v>
      </c>
      <c r="C17" s="60" t="s">
        <v>6</v>
      </c>
      <c r="D17" s="60">
        <v>3</v>
      </c>
      <c r="E17" s="67"/>
      <c r="F17" s="67"/>
      <c r="G17" s="67"/>
      <c r="H17" s="67"/>
      <c r="I17" s="67"/>
      <c r="J17" s="62"/>
      <c r="K17" s="63">
        <f t="shared" si="0"/>
        <v>0</v>
      </c>
      <c r="L17" s="64" t="e">
        <f t="shared" si="1"/>
        <v>#DIV/0!</v>
      </c>
      <c r="M17" s="65">
        <f t="shared" si="2"/>
        <v>0</v>
      </c>
      <c r="N17" s="65">
        <f t="shared" si="3"/>
        <v>0</v>
      </c>
      <c r="O17" s="65" t="e">
        <f t="shared" si="4"/>
        <v>#DIV/0!</v>
      </c>
      <c r="P17" s="65" t="e">
        <f t="shared" si="5"/>
        <v>#DIV/0!</v>
      </c>
    </row>
    <row r="18" spans="1:16" s="66" customFormat="1" ht="30">
      <c r="A18" s="60">
        <f t="shared" si="6"/>
        <v>15</v>
      </c>
      <c r="B18" s="61" t="s">
        <v>23</v>
      </c>
      <c r="C18" s="60" t="s">
        <v>6</v>
      </c>
      <c r="D18" s="60">
        <v>12</v>
      </c>
      <c r="E18" s="61"/>
      <c r="F18" s="61"/>
      <c r="G18" s="61"/>
      <c r="H18" s="61"/>
      <c r="I18" s="61"/>
      <c r="J18" s="62"/>
      <c r="K18" s="63">
        <f t="shared" si="0"/>
        <v>0</v>
      </c>
      <c r="L18" s="64" t="e">
        <f t="shared" si="1"/>
        <v>#DIV/0!</v>
      </c>
      <c r="M18" s="65">
        <f t="shared" si="2"/>
        <v>0</v>
      </c>
      <c r="N18" s="65">
        <f t="shared" si="3"/>
        <v>0</v>
      </c>
      <c r="O18" s="65" t="e">
        <f t="shared" si="4"/>
        <v>#DIV/0!</v>
      </c>
      <c r="P18" s="65" t="e">
        <f t="shared" si="5"/>
        <v>#DIV/0!</v>
      </c>
    </row>
    <row r="19" spans="1:16" s="68" customFormat="1" ht="30">
      <c r="A19" s="60">
        <f t="shared" si="6"/>
        <v>16</v>
      </c>
      <c r="B19" s="61" t="s">
        <v>24</v>
      </c>
      <c r="C19" s="60" t="s">
        <v>4</v>
      </c>
      <c r="D19" s="60">
        <v>10</v>
      </c>
      <c r="E19" s="67"/>
      <c r="F19" s="67"/>
      <c r="G19" s="67"/>
      <c r="H19" s="67"/>
      <c r="I19" s="67"/>
      <c r="J19" s="62"/>
      <c r="K19" s="63">
        <f t="shared" si="0"/>
        <v>0</v>
      </c>
      <c r="L19" s="64" t="e">
        <f t="shared" si="1"/>
        <v>#DIV/0!</v>
      </c>
      <c r="M19" s="65">
        <f t="shared" si="2"/>
        <v>0</v>
      </c>
      <c r="N19" s="65">
        <f t="shared" si="3"/>
        <v>0</v>
      </c>
      <c r="O19" s="65" t="e">
        <f t="shared" si="4"/>
        <v>#DIV/0!</v>
      </c>
      <c r="P19" s="65" t="e">
        <f t="shared" si="5"/>
        <v>#DIV/0!</v>
      </c>
    </row>
    <row r="20" spans="1:16" s="68" customFormat="1" ht="45">
      <c r="A20" s="60">
        <f t="shared" si="6"/>
        <v>17</v>
      </c>
      <c r="B20" s="61" t="s">
        <v>25</v>
      </c>
      <c r="C20" s="60" t="s">
        <v>4</v>
      </c>
      <c r="D20" s="60">
        <v>1440</v>
      </c>
      <c r="E20" s="67"/>
      <c r="F20" s="67"/>
      <c r="G20" s="67"/>
      <c r="H20" s="67"/>
      <c r="I20" s="67"/>
      <c r="J20" s="62"/>
      <c r="K20" s="63">
        <f t="shared" si="0"/>
        <v>0</v>
      </c>
      <c r="L20" s="64" t="e">
        <f t="shared" si="1"/>
        <v>#DIV/0!</v>
      </c>
      <c r="M20" s="65">
        <f t="shared" si="2"/>
        <v>0</v>
      </c>
      <c r="N20" s="65">
        <f t="shared" si="3"/>
        <v>0</v>
      </c>
      <c r="O20" s="65" t="e">
        <f t="shared" si="4"/>
        <v>#DIV/0!</v>
      </c>
      <c r="P20" s="65" t="e">
        <f t="shared" si="5"/>
        <v>#DIV/0!</v>
      </c>
    </row>
    <row r="21" spans="1:16" s="68" customFormat="1" ht="45">
      <c r="A21" s="60">
        <f t="shared" si="6"/>
        <v>18</v>
      </c>
      <c r="B21" s="61" t="s">
        <v>26</v>
      </c>
      <c r="C21" s="60" t="s">
        <v>4</v>
      </c>
      <c r="D21" s="60">
        <v>200</v>
      </c>
      <c r="E21" s="67"/>
      <c r="F21" s="67"/>
      <c r="G21" s="67"/>
      <c r="H21" s="67"/>
      <c r="I21" s="67"/>
      <c r="J21" s="62"/>
      <c r="K21" s="63">
        <f t="shared" si="0"/>
        <v>0</v>
      </c>
      <c r="L21" s="64" t="e">
        <f t="shared" si="1"/>
        <v>#DIV/0!</v>
      </c>
      <c r="M21" s="65">
        <f t="shared" si="2"/>
        <v>0</v>
      </c>
      <c r="N21" s="65">
        <f t="shared" si="3"/>
        <v>0</v>
      </c>
      <c r="O21" s="65" t="e">
        <f t="shared" si="4"/>
        <v>#DIV/0!</v>
      </c>
      <c r="P21" s="65" t="e">
        <f t="shared" si="5"/>
        <v>#DIV/0!</v>
      </c>
    </row>
    <row r="22" spans="1:16" s="68" customFormat="1" ht="45">
      <c r="A22" s="60">
        <f t="shared" si="6"/>
        <v>19</v>
      </c>
      <c r="B22" s="61" t="s">
        <v>27</v>
      </c>
      <c r="C22" s="60" t="s">
        <v>4</v>
      </c>
      <c r="D22" s="60">
        <v>500</v>
      </c>
      <c r="E22" s="67"/>
      <c r="F22" s="67"/>
      <c r="G22" s="67"/>
      <c r="H22" s="67"/>
      <c r="I22" s="67"/>
      <c r="J22" s="62"/>
      <c r="K22" s="63">
        <f t="shared" si="0"/>
        <v>0</v>
      </c>
      <c r="L22" s="64" t="e">
        <f t="shared" si="1"/>
        <v>#DIV/0!</v>
      </c>
      <c r="M22" s="65">
        <f t="shared" si="2"/>
        <v>0</v>
      </c>
      <c r="N22" s="65">
        <f t="shared" si="3"/>
        <v>0</v>
      </c>
      <c r="O22" s="65" t="e">
        <f t="shared" si="4"/>
        <v>#DIV/0!</v>
      </c>
      <c r="P22" s="65" t="e">
        <f t="shared" si="5"/>
        <v>#DIV/0!</v>
      </c>
    </row>
    <row r="23" spans="1:16" s="66" customFormat="1" ht="30">
      <c r="A23" s="60">
        <f t="shared" si="6"/>
        <v>20</v>
      </c>
      <c r="B23" s="61" t="s">
        <v>28</v>
      </c>
      <c r="C23" s="60" t="s">
        <v>6</v>
      </c>
      <c r="D23" s="60">
        <v>5</v>
      </c>
      <c r="E23" s="61"/>
      <c r="F23" s="61"/>
      <c r="G23" s="61"/>
      <c r="H23" s="61"/>
      <c r="I23" s="61"/>
      <c r="J23" s="62"/>
      <c r="K23" s="63">
        <f t="shared" si="0"/>
        <v>0</v>
      </c>
      <c r="L23" s="64" t="e">
        <f t="shared" si="1"/>
        <v>#DIV/0!</v>
      </c>
      <c r="M23" s="65">
        <f t="shared" si="2"/>
        <v>0</v>
      </c>
      <c r="N23" s="65">
        <f t="shared" si="3"/>
        <v>0</v>
      </c>
      <c r="O23" s="65" t="e">
        <f t="shared" si="4"/>
        <v>#DIV/0!</v>
      </c>
      <c r="P23" s="65" t="e">
        <f t="shared" si="5"/>
        <v>#DIV/0!</v>
      </c>
    </row>
    <row r="24" spans="1:16" s="68" customFormat="1" ht="30">
      <c r="A24" s="60">
        <f t="shared" si="6"/>
        <v>21</v>
      </c>
      <c r="B24" s="61" t="s">
        <v>29</v>
      </c>
      <c r="C24" s="60" t="s">
        <v>4</v>
      </c>
      <c r="D24" s="60">
        <v>4</v>
      </c>
      <c r="E24" s="67"/>
      <c r="F24" s="67"/>
      <c r="G24" s="67"/>
      <c r="H24" s="67"/>
      <c r="I24" s="67"/>
      <c r="J24" s="62"/>
      <c r="K24" s="63">
        <f t="shared" si="0"/>
        <v>0</v>
      </c>
      <c r="L24" s="64" t="e">
        <f t="shared" si="1"/>
        <v>#DIV/0!</v>
      </c>
      <c r="M24" s="65">
        <f t="shared" si="2"/>
        <v>0</v>
      </c>
      <c r="N24" s="65">
        <f t="shared" si="3"/>
        <v>0</v>
      </c>
      <c r="O24" s="65" t="e">
        <f t="shared" si="4"/>
        <v>#DIV/0!</v>
      </c>
      <c r="P24" s="65" t="e">
        <f t="shared" si="5"/>
        <v>#DIV/0!</v>
      </c>
    </row>
    <row r="25" spans="1:16" s="68" customFormat="1" ht="45">
      <c r="A25" s="60">
        <f t="shared" si="6"/>
        <v>22</v>
      </c>
      <c r="B25" s="61" t="s">
        <v>30</v>
      </c>
      <c r="C25" s="60" t="s">
        <v>4</v>
      </c>
      <c r="D25" s="60">
        <v>10080</v>
      </c>
      <c r="E25" s="67"/>
      <c r="F25" s="67"/>
      <c r="G25" s="67"/>
      <c r="H25" s="67"/>
      <c r="I25" s="67"/>
      <c r="J25" s="62"/>
      <c r="K25" s="63">
        <f t="shared" si="0"/>
        <v>0</v>
      </c>
      <c r="L25" s="64" t="e">
        <f t="shared" si="1"/>
        <v>#DIV/0!</v>
      </c>
      <c r="M25" s="65">
        <f t="shared" si="2"/>
        <v>0</v>
      </c>
      <c r="N25" s="65">
        <f t="shared" si="3"/>
        <v>0</v>
      </c>
      <c r="O25" s="65" t="e">
        <f t="shared" si="4"/>
        <v>#DIV/0!</v>
      </c>
      <c r="P25" s="65" t="e">
        <f t="shared" si="5"/>
        <v>#DIV/0!</v>
      </c>
    </row>
    <row r="26" spans="1:16" s="68" customFormat="1" ht="45">
      <c r="A26" s="60">
        <f t="shared" si="6"/>
        <v>23</v>
      </c>
      <c r="B26" s="61" t="s">
        <v>33</v>
      </c>
      <c r="C26" s="60" t="s">
        <v>4</v>
      </c>
      <c r="D26" s="60">
        <v>400</v>
      </c>
      <c r="E26" s="67"/>
      <c r="F26" s="67"/>
      <c r="G26" s="67"/>
      <c r="H26" s="67"/>
      <c r="I26" s="67"/>
      <c r="J26" s="62"/>
      <c r="K26" s="63">
        <f t="shared" si="0"/>
        <v>0</v>
      </c>
      <c r="L26" s="64" t="e">
        <f t="shared" si="1"/>
        <v>#DIV/0!</v>
      </c>
      <c r="M26" s="65">
        <f t="shared" si="2"/>
        <v>0</v>
      </c>
      <c r="N26" s="65">
        <f t="shared" si="3"/>
        <v>0</v>
      </c>
      <c r="O26" s="65" t="e">
        <f t="shared" si="4"/>
        <v>#DIV/0!</v>
      </c>
      <c r="P26" s="65" t="e">
        <f t="shared" si="5"/>
        <v>#DIV/0!</v>
      </c>
    </row>
    <row r="27" spans="1:16" s="68" customFormat="1" ht="45">
      <c r="A27" s="60">
        <f t="shared" si="6"/>
        <v>24</v>
      </c>
      <c r="B27" s="61" t="s">
        <v>34</v>
      </c>
      <c r="C27" s="60" t="s">
        <v>4</v>
      </c>
      <c r="D27" s="60">
        <v>100</v>
      </c>
      <c r="E27" s="67"/>
      <c r="F27" s="67"/>
      <c r="G27" s="67"/>
      <c r="H27" s="67"/>
      <c r="I27" s="67"/>
      <c r="J27" s="62"/>
      <c r="K27" s="63">
        <f t="shared" si="0"/>
        <v>0</v>
      </c>
      <c r="L27" s="64" t="e">
        <f t="shared" si="1"/>
        <v>#DIV/0!</v>
      </c>
      <c r="M27" s="65">
        <f t="shared" si="2"/>
        <v>0</v>
      </c>
      <c r="N27" s="65">
        <f t="shared" si="3"/>
        <v>0</v>
      </c>
      <c r="O27" s="65" t="e">
        <f t="shared" si="4"/>
        <v>#DIV/0!</v>
      </c>
      <c r="P27" s="65" t="e">
        <f t="shared" si="5"/>
        <v>#DIV/0!</v>
      </c>
    </row>
    <row r="28" spans="1:16" s="68" customFormat="1" ht="45">
      <c r="A28" s="60">
        <f t="shared" si="6"/>
        <v>25</v>
      </c>
      <c r="B28" s="61" t="s">
        <v>31</v>
      </c>
      <c r="C28" s="60" t="s">
        <v>4</v>
      </c>
      <c r="D28" s="60">
        <v>400</v>
      </c>
      <c r="E28" s="67"/>
      <c r="F28" s="67"/>
      <c r="G28" s="67"/>
      <c r="H28" s="67"/>
      <c r="I28" s="67"/>
      <c r="J28" s="62"/>
      <c r="K28" s="63">
        <f t="shared" si="0"/>
        <v>0</v>
      </c>
      <c r="L28" s="64" t="e">
        <f t="shared" si="1"/>
        <v>#DIV/0!</v>
      </c>
      <c r="M28" s="65">
        <f t="shared" si="2"/>
        <v>0</v>
      </c>
      <c r="N28" s="65">
        <f t="shared" si="3"/>
        <v>0</v>
      </c>
      <c r="O28" s="65" t="e">
        <f t="shared" si="4"/>
        <v>#DIV/0!</v>
      </c>
      <c r="P28" s="65" t="e">
        <f t="shared" si="5"/>
        <v>#DIV/0!</v>
      </c>
    </row>
    <row r="29" spans="1:16" s="68" customFormat="1" ht="45">
      <c r="A29" s="60">
        <f t="shared" si="6"/>
        <v>26</v>
      </c>
      <c r="B29" s="61" t="s">
        <v>35</v>
      </c>
      <c r="C29" s="60" t="s">
        <v>4</v>
      </c>
      <c r="D29" s="60">
        <v>600</v>
      </c>
      <c r="E29" s="67"/>
      <c r="F29" s="67"/>
      <c r="G29" s="67"/>
      <c r="H29" s="67"/>
      <c r="I29" s="67"/>
      <c r="J29" s="62"/>
      <c r="K29" s="63">
        <f t="shared" si="0"/>
        <v>0</v>
      </c>
      <c r="L29" s="64" t="e">
        <f t="shared" si="1"/>
        <v>#DIV/0!</v>
      </c>
      <c r="M29" s="65">
        <f t="shared" si="2"/>
        <v>0</v>
      </c>
      <c r="N29" s="65">
        <f t="shared" si="3"/>
        <v>0</v>
      </c>
      <c r="O29" s="65" t="e">
        <f t="shared" si="4"/>
        <v>#DIV/0!</v>
      </c>
      <c r="P29" s="65" t="e">
        <f t="shared" si="5"/>
        <v>#DIV/0!</v>
      </c>
    </row>
    <row r="30" spans="1:16" s="68" customFormat="1" ht="45">
      <c r="A30" s="60">
        <f t="shared" si="6"/>
        <v>27</v>
      </c>
      <c r="B30" s="69" t="s">
        <v>32</v>
      </c>
      <c r="C30" s="60" t="s">
        <v>4</v>
      </c>
      <c r="D30" s="60">
        <v>144</v>
      </c>
      <c r="E30" s="67"/>
      <c r="F30" s="67"/>
      <c r="G30" s="67"/>
      <c r="H30" s="67"/>
      <c r="I30" s="67"/>
      <c r="J30" s="62"/>
      <c r="K30" s="63">
        <f t="shared" si="0"/>
        <v>0</v>
      </c>
      <c r="L30" s="64" t="e">
        <f t="shared" si="1"/>
        <v>#DIV/0!</v>
      </c>
      <c r="M30" s="65">
        <f t="shared" si="2"/>
        <v>0</v>
      </c>
      <c r="N30" s="65">
        <f t="shared" si="3"/>
        <v>0</v>
      </c>
      <c r="O30" s="65" t="e">
        <f t="shared" si="4"/>
        <v>#DIV/0!</v>
      </c>
      <c r="P30" s="65" t="e">
        <f t="shared" si="5"/>
        <v>#DIV/0!</v>
      </c>
    </row>
    <row r="31" spans="1:16" s="68" customFormat="1" ht="45">
      <c r="A31" s="60">
        <f t="shared" si="6"/>
        <v>28</v>
      </c>
      <c r="B31" s="69" t="s">
        <v>36</v>
      </c>
      <c r="C31" s="60" t="s">
        <v>4</v>
      </c>
      <c r="D31" s="60">
        <v>96</v>
      </c>
      <c r="E31" s="67"/>
      <c r="F31" s="67"/>
      <c r="G31" s="67"/>
      <c r="H31" s="67"/>
      <c r="I31" s="67"/>
      <c r="J31" s="62"/>
      <c r="K31" s="63">
        <f t="shared" si="0"/>
        <v>0</v>
      </c>
      <c r="L31" s="64" t="e">
        <f t="shared" si="1"/>
        <v>#DIV/0!</v>
      </c>
      <c r="M31" s="65">
        <f t="shared" si="2"/>
        <v>0</v>
      </c>
      <c r="N31" s="65">
        <f t="shared" si="3"/>
        <v>0</v>
      </c>
      <c r="O31" s="65" t="e">
        <f t="shared" si="4"/>
        <v>#DIV/0!</v>
      </c>
      <c r="P31" s="65" t="e">
        <f t="shared" si="5"/>
        <v>#DIV/0!</v>
      </c>
    </row>
    <row r="32" spans="1:16" s="68" customFormat="1" ht="60">
      <c r="A32" s="60">
        <f t="shared" si="6"/>
        <v>29</v>
      </c>
      <c r="B32" s="61" t="s">
        <v>37</v>
      </c>
      <c r="C32" s="60" t="s">
        <v>6</v>
      </c>
      <c r="D32" s="60">
        <v>40</v>
      </c>
      <c r="E32" s="67"/>
      <c r="F32" s="67"/>
      <c r="G32" s="67"/>
      <c r="H32" s="67"/>
      <c r="I32" s="67"/>
      <c r="J32" s="62"/>
      <c r="K32" s="63">
        <f t="shared" si="0"/>
        <v>0</v>
      </c>
      <c r="L32" s="64" t="e">
        <f t="shared" si="1"/>
        <v>#DIV/0!</v>
      </c>
      <c r="M32" s="65">
        <f t="shared" si="2"/>
        <v>0</v>
      </c>
      <c r="N32" s="65">
        <f t="shared" si="3"/>
        <v>0</v>
      </c>
      <c r="O32" s="65" t="e">
        <f t="shared" si="4"/>
        <v>#DIV/0!</v>
      </c>
      <c r="P32" s="65" t="e">
        <f t="shared" si="5"/>
        <v>#DIV/0!</v>
      </c>
    </row>
    <row r="33" spans="1:16" s="68" customFormat="1" ht="60">
      <c r="A33" s="60">
        <f t="shared" si="6"/>
        <v>30</v>
      </c>
      <c r="B33" s="61" t="s">
        <v>38</v>
      </c>
      <c r="C33" s="60" t="s">
        <v>6</v>
      </c>
      <c r="D33" s="60">
        <v>40</v>
      </c>
      <c r="E33" s="67"/>
      <c r="F33" s="67"/>
      <c r="G33" s="67"/>
      <c r="H33" s="67"/>
      <c r="I33" s="67"/>
      <c r="J33" s="62"/>
      <c r="K33" s="63">
        <f t="shared" si="0"/>
        <v>0</v>
      </c>
      <c r="L33" s="64" t="e">
        <f t="shared" si="1"/>
        <v>#DIV/0!</v>
      </c>
      <c r="M33" s="65">
        <f t="shared" si="2"/>
        <v>0</v>
      </c>
      <c r="N33" s="65">
        <f t="shared" si="3"/>
        <v>0</v>
      </c>
      <c r="O33" s="65" t="e">
        <f t="shared" si="4"/>
        <v>#DIV/0!</v>
      </c>
      <c r="P33" s="65" t="e">
        <f t="shared" si="5"/>
        <v>#DIV/0!</v>
      </c>
    </row>
    <row r="34" spans="1:16" s="68" customFormat="1" ht="60">
      <c r="A34" s="60">
        <f t="shared" si="6"/>
        <v>31</v>
      </c>
      <c r="B34" s="61" t="s">
        <v>39</v>
      </c>
      <c r="C34" s="60" t="s">
        <v>6</v>
      </c>
      <c r="D34" s="60">
        <v>30</v>
      </c>
      <c r="E34" s="67"/>
      <c r="F34" s="67"/>
      <c r="G34" s="67"/>
      <c r="H34" s="67"/>
      <c r="I34" s="67"/>
      <c r="J34" s="62"/>
      <c r="K34" s="63">
        <f t="shared" si="0"/>
        <v>0</v>
      </c>
      <c r="L34" s="64" t="e">
        <f t="shared" si="1"/>
        <v>#DIV/0!</v>
      </c>
      <c r="M34" s="65">
        <f t="shared" si="2"/>
        <v>0</v>
      </c>
      <c r="N34" s="65">
        <f t="shared" si="3"/>
        <v>0</v>
      </c>
      <c r="O34" s="65" t="e">
        <f t="shared" si="4"/>
        <v>#DIV/0!</v>
      </c>
      <c r="P34" s="65" t="e">
        <f t="shared" si="5"/>
        <v>#DIV/0!</v>
      </c>
    </row>
    <row r="35" spans="1:16" s="68" customFormat="1" ht="60">
      <c r="A35" s="60">
        <f t="shared" si="6"/>
        <v>32</v>
      </c>
      <c r="B35" s="61" t="s">
        <v>40</v>
      </c>
      <c r="C35" s="60" t="s">
        <v>6</v>
      </c>
      <c r="D35" s="60">
        <v>5</v>
      </c>
      <c r="E35" s="67"/>
      <c r="F35" s="67"/>
      <c r="G35" s="67"/>
      <c r="H35" s="67"/>
      <c r="I35" s="67"/>
      <c r="J35" s="62"/>
      <c r="K35" s="63">
        <f t="shared" si="0"/>
        <v>0</v>
      </c>
      <c r="L35" s="64" t="e">
        <f t="shared" si="1"/>
        <v>#DIV/0!</v>
      </c>
      <c r="M35" s="65">
        <f t="shared" si="2"/>
        <v>0</v>
      </c>
      <c r="N35" s="65">
        <f t="shared" si="3"/>
        <v>0</v>
      </c>
      <c r="O35" s="65" t="e">
        <f t="shared" si="4"/>
        <v>#DIV/0!</v>
      </c>
      <c r="P35" s="65" t="e">
        <f t="shared" si="5"/>
        <v>#DIV/0!</v>
      </c>
    </row>
    <row r="36" spans="1:16" s="68" customFormat="1" ht="60">
      <c r="A36" s="60">
        <f t="shared" si="6"/>
        <v>33</v>
      </c>
      <c r="B36" s="61" t="s">
        <v>41</v>
      </c>
      <c r="C36" s="60" t="s">
        <v>6</v>
      </c>
      <c r="D36" s="60">
        <v>5</v>
      </c>
      <c r="E36" s="67"/>
      <c r="F36" s="67"/>
      <c r="G36" s="67"/>
      <c r="H36" s="67"/>
      <c r="I36" s="67"/>
      <c r="J36" s="62"/>
      <c r="K36" s="63">
        <f t="shared" si="0"/>
        <v>0</v>
      </c>
      <c r="L36" s="64" t="e">
        <f t="shared" si="1"/>
        <v>#DIV/0!</v>
      </c>
      <c r="M36" s="65">
        <f t="shared" si="2"/>
        <v>0</v>
      </c>
      <c r="N36" s="65">
        <f t="shared" si="3"/>
        <v>0</v>
      </c>
      <c r="O36" s="65" t="e">
        <f t="shared" si="4"/>
        <v>#DIV/0!</v>
      </c>
      <c r="P36" s="65" t="e">
        <f t="shared" si="5"/>
        <v>#DIV/0!</v>
      </c>
    </row>
    <row r="37" spans="1:16" s="68" customFormat="1" ht="60">
      <c r="A37" s="60">
        <f t="shared" si="6"/>
        <v>34</v>
      </c>
      <c r="B37" s="61" t="s">
        <v>42</v>
      </c>
      <c r="C37" s="60" t="s">
        <v>6</v>
      </c>
      <c r="D37" s="60">
        <v>10</v>
      </c>
      <c r="E37" s="67"/>
      <c r="F37" s="67"/>
      <c r="G37" s="67"/>
      <c r="H37" s="67"/>
      <c r="I37" s="67"/>
      <c r="J37" s="62"/>
      <c r="K37" s="63">
        <f t="shared" si="0"/>
        <v>0</v>
      </c>
      <c r="L37" s="64" t="e">
        <f t="shared" si="1"/>
        <v>#DIV/0!</v>
      </c>
      <c r="M37" s="65">
        <f t="shared" si="2"/>
        <v>0</v>
      </c>
      <c r="N37" s="65">
        <f t="shared" si="3"/>
        <v>0</v>
      </c>
      <c r="O37" s="65" t="e">
        <f t="shared" si="4"/>
        <v>#DIV/0!</v>
      </c>
      <c r="P37" s="65" t="e">
        <f t="shared" si="5"/>
        <v>#DIV/0!</v>
      </c>
    </row>
    <row r="38" spans="1:16" s="68" customFormat="1" ht="60">
      <c r="A38" s="60">
        <f t="shared" si="6"/>
        <v>35</v>
      </c>
      <c r="B38" s="61" t="s">
        <v>43</v>
      </c>
      <c r="C38" s="60" t="s">
        <v>6</v>
      </c>
      <c r="D38" s="60">
        <v>5</v>
      </c>
      <c r="E38" s="67"/>
      <c r="F38" s="67"/>
      <c r="G38" s="67"/>
      <c r="H38" s="67"/>
      <c r="I38" s="67"/>
      <c r="J38" s="62"/>
      <c r="K38" s="63">
        <f t="shared" si="0"/>
        <v>0</v>
      </c>
      <c r="L38" s="64" t="e">
        <f t="shared" si="1"/>
        <v>#DIV/0!</v>
      </c>
      <c r="M38" s="65">
        <f t="shared" si="2"/>
        <v>0</v>
      </c>
      <c r="N38" s="65">
        <f t="shared" si="3"/>
        <v>0</v>
      </c>
      <c r="O38" s="65" t="e">
        <f t="shared" si="4"/>
        <v>#DIV/0!</v>
      </c>
      <c r="P38" s="65" t="e">
        <f t="shared" si="5"/>
        <v>#DIV/0!</v>
      </c>
    </row>
    <row r="39" spans="1:16" s="68" customFormat="1" ht="60">
      <c r="A39" s="60">
        <f t="shared" si="6"/>
        <v>36</v>
      </c>
      <c r="B39" s="61" t="s">
        <v>44</v>
      </c>
      <c r="C39" s="60" t="s">
        <v>6</v>
      </c>
      <c r="D39" s="60">
        <v>10</v>
      </c>
      <c r="E39" s="67"/>
      <c r="F39" s="67"/>
      <c r="G39" s="67"/>
      <c r="H39" s="67"/>
      <c r="I39" s="67"/>
      <c r="J39" s="62"/>
      <c r="K39" s="63">
        <f t="shared" si="0"/>
        <v>0</v>
      </c>
      <c r="L39" s="64" t="e">
        <f t="shared" si="1"/>
        <v>#DIV/0!</v>
      </c>
      <c r="M39" s="65">
        <f t="shared" si="2"/>
        <v>0</v>
      </c>
      <c r="N39" s="65">
        <f t="shared" si="3"/>
        <v>0</v>
      </c>
      <c r="O39" s="65" t="e">
        <f t="shared" si="4"/>
        <v>#DIV/0!</v>
      </c>
      <c r="P39" s="65" t="e">
        <f t="shared" si="5"/>
        <v>#DIV/0!</v>
      </c>
    </row>
    <row r="40" spans="1:16" s="68" customFormat="1" ht="60">
      <c r="A40" s="60">
        <f t="shared" si="6"/>
        <v>37</v>
      </c>
      <c r="B40" s="61" t="s">
        <v>45</v>
      </c>
      <c r="C40" s="60" t="s">
        <v>6</v>
      </c>
      <c r="D40" s="60">
        <v>5</v>
      </c>
      <c r="E40" s="67"/>
      <c r="F40" s="67"/>
      <c r="G40" s="67"/>
      <c r="H40" s="67"/>
      <c r="I40" s="67"/>
      <c r="J40" s="62"/>
      <c r="K40" s="63">
        <f t="shared" si="0"/>
        <v>0</v>
      </c>
      <c r="L40" s="64" t="e">
        <f t="shared" si="1"/>
        <v>#DIV/0!</v>
      </c>
      <c r="M40" s="65">
        <f t="shared" si="2"/>
        <v>0</v>
      </c>
      <c r="N40" s="65">
        <f t="shared" si="3"/>
        <v>0</v>
      </c>
      <c r="O40" s="65" t="e">
        <f t="shared" si="4"/>
        <v>#DIV/0!</v>
      </c>
      <c r="P40" s="65" t="e">
        <f t="shared" si="5"/>
        <v>#DIV/0!</v>
      </c>
    </row>
    <row r="41" spans="1:16" s="68" customFormat="1" ht="60">
      <c r="A41" s="60">
        <f t="shared" si="6"/>
        <v>38</v>
      </c>
      <c r="B41" s="61" t="s">
        <v>46</v>
      </c>
      <c r="C41" s="60" t="s">
        <v>6</v>
      </c>
      <c r="D41" s="60">
        <v>20</v>
      </c>
      <c r="E41" s="67"/>
      <c r="F41" s="67"/>
      <c r="G41" s="67"/>
      <c r="H41" s="67"/>
      <c r="I41" s="67"/>
      <c r="J41" s="62"/>
      <c r="K41" s="63">
        <f t="shared" si="0"/>
        <v>0</v>
      </c>
      <c r="L41" s="64" t="e">
        <f t="shared" si="1"/>
        <v>#DIV/0!</v>
      </c>
      <c r="M41" s="65">
        <f t="shared" si="2"/>
        <v>0</v>
      </c>
      <c r="N41" s="65">
        <f t="shared" si="3"/>
        <v>0</v>
      </c>
      <c r="O41" s="65" t="e">
        <f t="shared" si="4"/>
        <v>#DIV/0!</v>
      </c>
      <c r="P41" s="65" t="e">
        <f t="shared" si="5"/>
        <v>#DIV/0!</v>
      </c>
    </row>
    <row r="42" spans="1:16" s="68" customFormat="1" ht="60">
      <c r="A42" s="60">
        <f t="shared" si="6"/>
        <v>39</v>
      </c>
      <c r="B42" s="61" t="s">
        <v>47</v>
      </c>
      <c r="C42" s="60" t="s">
        <v>6</v>
      </c>
      <c r="D42" s="60">
        <v>20</v>
      </c>
      <c r="E42" s="67"/>
      <c r="F42" s="67"/>
      <c r="G42" s="67"/>
      <c r="H42" s="67"/>
      <c r="I42" s="67"/>
      <c r="J42" s="62"/>
      <c r="K42" s="63">
        <f t="shared" si="0"/>
        <v>0</v>
      </c>
      <c r="L42" s="64" t="e">
        <f t="shared" si="1"/>
        <v>#DIV/0!</v>
      </c>
      <c r="M42" s="65">
        <f t="shared" si="2"/>
        <v>0</v>
      </c>
      <c r="N42" s="65">
        <f t="shared" si="3"/>
        <v>0</v>
      </c>
      <c r="O42" s="65" t="e">
        <f t="shared" si="4"/>
        <v>#DIV/0!</v>
      </c>
      <c r="P42" s="65" t="e">
        <f t="shared" si="5"/>
        <v>#DIV/0!</v>
      </c>
    </row>
    <row r="43" spans="1:16" s="68" customFormat="1" ht="60">
      <c r="A43" s="60">
        <f t="shared" si="6"/>
        <v>40</v>
      </c>
      <c r="B43" s="61" t="s">
        <v>48</v>
      </c>
      <c r="C43" s="60" t="s">
        <v>6</v>
      </c>
      <c r="D43" s="60">
        <v>20</v>
      </c>
      <c r="E43" s="67"/>
      <c r="F43" s="67"/>
      <c r="G43" s="67"/>
      <c r="H43" s="67"/>
      <c r="I43" s="67"/>
      <c r="J43" s="62"/>
      <c r="K43" s="63">
        <f t="shared" si="0"/>
        <v>0</v>
      </c>
      <c r="L43" s="64" t="e">
        <f t="shared" si="1"/>
        <v>#DIV/0!</v>
      </c>
      <c r="M43" s="65">
        <f t="shared" si="2"/>
        <v>0</v>
      </c>
      <c r="N43" s="65">
        <f t="shared" si="3"/>
        <v>0</v>
      </c>
      <c r="O43" s="65" t="e">
        <f t="shared" si="4"/>
        <v>#DIV/0!</v>
      </c>
      <c r="P43" s="65" t="e">
        <f t="shared" si="5"/>
        <v>#DIV/0!</v>
      </c>
    </row>
    <row r="44" spans="1:16" s="68" customFormat="1" ht="60">
      <c r="A44" s="60">
        <f t="shared" si="6"/>
        <v>41</v>
      </c>
      <c r="B44" s="61" t="s">
        <v>49</v>
      </c>
      <c r="C44" s="60" t="s">
        <v>6</v>
      </c>
      <c r="D44" s="60">
        <v>20</v>
      </c>
      <c r="E44" s="67"/>
      <c r="F44" s="67"/>
      <c r="G44" s="67"/>
      <c r="H44" s="67"/>
      <c r="I44" s="67"/>
      <c r="J44" s="62"/>
      <c r="K44" s="63">
        <f t="shared" si="0"/>
        <v>0</v>
      </c>
      <c r="L44" s="64" t="e">
        <f t="shared" si="1"/>
        <v>#DIV/0!</v>
      </c>
      <c r="M44" s="65">
        <f t="shared" si="2"/>
        <v>0</v>
      </c>
      <c r="N44" s="65">
        <f t="shared" si="3"/>
        <v>0</v>
      </c>
      <c r="O44" s="65" t="e">
        <f t="shared" si="4"/>
        <v>#DIV/0!</v>
      </c>
      <c r="P44" s="65" t="e">
        <f t="shared" si="5"/>
        <v>#DIV/0!</v>
      </c>
    </row>
    <row r="45" spans="1:16" s="68" customFormat="1" ht="60">
      <c r="A45" s="60">
        <f t="shared" si="6"/>
        <v>42</v>
      </c>
      <c r="B45" s="61" t="s">
        <v>50</v>
      </c>
      <c r="C45" s="60" t="s">
        <v>6</v>
      </c>
      <c r="D45" s="60">
        <v>10</v>
      </c>
      <c r="E45" s="67"/>
      <c r="F45" s="67"/>
      <c r="G45" s="67"/>
      <c r="H45" s="67"/>
      <c r="I45" s="67"/>
      <c r="J45" s="62"/>
      <c r="K45" s="63">
        <f t="shared" si="0"/>
        <v>0</v>
      </c>
      <c r="L45" s="64" t="e">
        <f t="shared" si="1"/>
        <v>#DIV/0!</v>
      </c>
      <c r="M45" s="65">
        <f t="shared" si="2"/>
        <v>0</v>
      </c>
      <c r="N45" s="65">
        <f t="shared" si="3"/>
        <v>0</v>
      </c>
      <c r="O45" s="65" t="e">
        <f t="shared" si="4"/>
        <v>#DIV/0!</v>
      </c>
      <c r="P45" s="65" t="e">
        <f t="shared" si="5"/>
        <v>#DIV/0!</v>
      </c>
    </row>
    <row r="46" spans="1:16" s="68" customFormat="1" ht="60">
      <c r="A46" s="60">
        <f t="shared" si="6"/>
        <v>43</v>
      </c>
      <c r="B46" s="61" t="s">
        <v>51</v>
      </c>
      <c r="C46" s="60" t="s">
        <v>6</v>
      </c>
      <c r="D46" s="60">
        <v>15</v>
      </c>
      <c r="E46" s="67"/>
      <c r="F46" s="67"/>
      <c r="G46" s="67"/>
      <c r="H46" s="67"/>
      <c r="I46" s="67"/>
      <c r="J46" s="62"/>
      <c r="K46" s="63">
        <f t="shared" si="0"/>
        <v>0</v>
      </c>
      <c r="L46" s="64" t="e">
        <f t="shared" si="1"/>
        <v>#DIV/0!</v>
      </c>
      <c r="M46" s="65">
        <f t="shared" si="2"/>
        <v>0</v>
      </c>
      <c r="N46" s="65">
        <f t="shared" si="3"/>
        <v>0</v>
      </c>
      <c r="O46" s="65" t="e">
        <f t="shared" si="4"/>
        <v>#DIV/0!</v>
      </c>
      <c r="P46" s="65" t="e">
        <f t="shared" si="5"/>
        <v>#DIV/0!</v>
      </c>
    </row>
    <row r="47" spans="1:16" s="68" customFormat="1" ht="60">
      <c r="A47" s="60">
        <f t="shared" si="6"/>
        <v>44</v>
      </c>
      <c r="B47" s="61" t="s">
        <v>52</v>
      </c>
      <c r="C47" s="60" t="s">
        <v>6</v>
      </c>
      <c r="D47" s="60">
        <v>15</v>
      </c>
      <c r="E47" s="67"/>
      <c r="F47" s="67"/>
      <c r="G47" s="67"/>
      <c r="H47" s="67"/>
      <c r="I47" s="67"/>
      <c r="J47" s="62"/>
      <c r="K47" s="63">
        <f t="shared" si="0"/>
        <v>0</v>
      </c>
      <c r="L47" s="64" t="e">
        <f t="shared" si="1"/>
        <v>#DIV/0!</v>
      </c>
      <c r="M47" s="65">
        <f t="shared" si="2"/>
        <v>0</v>
      </c>
      <c r="N47" s="65">
        <f t="shared" si="3"/>
        <v>0</v>
      </c>
      <c r="O47" s="65" t="e">
        <f t="shared" si="4"/>
        <v>#DIV/0!</v>
      </c>
      <c r="P47" s="65" t="e">
        <f t="shared" si="5"/>
        <v>#DIV/0!</v>
      </c>
    </row>
    <row r="48" spans="1:16" s="68" customFormat="1" ht="45">
      <c r="A48" s="60">
        <f t="shared" si="6"/>
        <v>45</v>
      </c>
      <c r="B48" s="61" t="s">
        <v>53</v>
      </c>
      <c r="C48" s="60" t="s">
        <v>4</v>
      </c>
      <c r="D48" s="60">
        <v>2500</v>
      </c>
      <c r="E48" s="67"/>
      <c r="F48" s="67"/>
      <c r="G48" s="67"/>
      <c r="H48" s="67"/>
      <c r="I48" s="67"/>
      <c r="J48" s="62"/>
      <c r="K48" s="63">
        <f t="shared" si="0"/>
        <v>0</v>
      </c>
      <c r="L48" s="64" t="e">
        <f t="shared" si="1"/>
        <v>#DIV/0!</v>
      </c>
      <c r="M48" s="65">
        <f t="shared" si="2"/>
        <v>0</v>
      </c>
      <c r="N48" s="65">
        <f t="shared" si="3"/>
        <v>0</v>
      </c>
      <c r="O48" s="65" t="e">
        <f t="shared" si="4"/>
        <v>#DIV/0!</v>
      </c>
      <c r="P48" s="65" t="e">
        <f t="shared" si="5"/>
        <v>#DIV/0!</v>
      </c>
    </row>
    <row r="49" spans="1:16" s="68" customFormat="1" ht="45">
      <c r="A49" s="60">
        <f t="shared" si="6"/>
        <v>46</v>
      </c>
      <c r="B49" s="61" t="s">
        <v>54</v>
      </c>
      <c r="C49" s="60" t="s">
        <v>4</v>
      </c>
      <c r="D49" s="60">
        <v>2500</v>
      </c>
      <c r="E49" s="67"/>
      <c r="F49" s="67"/>
      <c r="G49" s="67"/>
      <c r="H49" s="67"/>
      <c r="I49" s="67"/>
      <c r="J49" s="62"/>
      <c r="K49" s="63">
        <f t="shared" si="0"/>
        <v>0</v>
      </c>
      <c r="L49" s="64" t="e">
        <f t="shared" si="1"/>
        <v>#DIV/0!</v>
      </c>
      <c r="M49" s="65">
        <f t="shared" si="2"/>
        <v>0</v>
      </c>
      <c r="N49" s="65">
        <f t="shared" si="3"/>
        <v>0</v>
      </c>
      <c r="O49" s="65" t="e">
        <f t="shared" si="4"/>
        <v>#DIV/0!</v>
      </c>
      <c r="P49" s="65" t="e">
        <f t="shared" si="5"/>
        <v>#DIV/0!</v>
      </c>
    </row>
    <row r="50" spans="1:16" s="68" customFormat="1" ht="45">
      <c r="A50" s="60">
        <f t="shared" si="6"/>
        <v>47</v>
      </c>
      <c r="B50" s="61" t="s">
        <v>55</v>
      </c>
      <c r="C50" s="60" t="s">
        <v>4</v>
      </c>
      <c r="D50" s="60">
        <v>2500</v>
      </c>
      <c r="E50" s="67"/>
      <c r="F50" s="67"/>
      <c r="G50" s="67"/>
      <c r="H50" s="67"/>
      <c r="I50" s="67"/>
      <c r="J50" s="62"/>
      <c r="K50" s="63">
        <f t="shared" si="0"/>
        <v>0</v>
      </c>
      <c r="L50" s="64" t="e">
        <f t="shared" si="1"/>
        <v>#DIV/0!</v>
      </c>
      <c r="M50" s="65">
        <f t="shared" si="2"/>
        <v>0</v>
      </c>
      <c r="N50" s="65">
        <f t="shared" si="3"/>
        <v>0</v>
      </c>
      <c r="O50" s="65" t="e">
        <f t="shared" si="4"/>
        <v>#DIV/0!</v>
      </c>
      <c r="P50" s="65" t="e">
        <f t="shared" si="5"/>
        <v>#DIV/0!</v>
      </c>
    </row>
    <row r="51" spans="1:16" s="68" customFormat="1" ht="30">
      <c r="A51" s="60">
        <f t="shared" si="6"/>
        <v>48</v>
      </c>
      <c r="B51" s="61" t="s">
        <v>56</v>
      </c>
      <c r="C51" s="60" t="s">
        <v>4</v>
      </c>
      <c r="D51" s="60">
        <v>12000</v>
      </c>
      <c r="E51" s="67"/>
      <c r="F51" s="67"/>
      <c r="G51" s="67"/>
      <c r="H51" s="67"/>
      <c r="I51" s="67"/>
      <c r="J51" s="62"/>
      <c r="K51" s="63">
        <f t="shared" si="0"/>
        <v>0</v>
      </c>
      <c r="L51" s="64" t="e">
        <f t="shared" si="1"/>
        <v>#DIV/0!</v>
      </c>
      <c r="M51" s="65">
        <f t="shared" si="2"/>
        <v>0</v>
      </c>
      <c r="N51" s="65">
        <f t="shared" si="3"/>
        <v>0</v>
      </c>
      <c r="O51" s="65" t="e">
        <f t="shared" si="4"/>
        <v>#DIV/0!</v>
      </c>
      <c r="P51" s="65" t="e">
        <f t="shared" si="5"/>
        <v>#DIV/0!</v>
      </c>
    </row>
    <row r="52" spans="1:16" s="66" customFormat="1" ht="60">
      <c r="A52" s="60">
        <f t="shared" si="6"/>
        <v>49</v>
      </c>
      <c r="B52" s="61" t="s">
        <v>57</v>
      </c>
      <c r="C52" s="60" t="s">
        <v>3</v>
      </c>
      <c r="D52" s="60">
        <v>60</v>
      </c>
      <c r="E52" s="61"/>
      <c r="F52" s="61"/>
      <c r="G52" s="61"/>
      <c r="H52" s="61"/>
      <c r="I52" s="61"/>
      <c r="J52" s="62"/>
      <c r="K52" s="63">
        <f t="shared" si="0"/>
        <v>0</v>
      </c>
      <c r="L52" s="64" t="e">
        <f t="shared" si="1"/>
        <v>#DIV/0!</v>
      </c>
      <c r="M52" s="65">
        <f t="shared" si="2"/>
        <v>0</v>
      </c>
      <c r="N52" s="65">
        <f t="shared" si="3"/>
        <v>0</v>
      </c>
      <c r="O52" s="65" t="e">
        <f t="shared" si="4"/>
        <v>#DIV/0!</v>
      </c>
      <c r="P52" s="65" t="e">
        <f t="shared" si="5"/>
        <v>#DIV/0!</v>
      </c>
    </row>
    <row r="53" spans="1:16" s="68" customFormat="1" ht="60">
      <c r="A53" s="60">
        <f t="shared" si="6"/>
        <v>50</v>
      </c>
      <c r="B53" s="61" t="s">
        <v>58</v>
      </c>
      <c r="C53" s="60" t="s">
        <v>4</v>
      </c>
      <c r="D53" s="60">
        <v>800</v>
      </c>
      <c r="E53" s="67"/>
      <c r="F53" s="67"/>
      <c r="G53" s="67"/>
      <c r="H53" s="67"/>
      <c r="I53" s="67"/>
      <c r="J53" s="62"/>
      <c r="K53" s="63">
        <f t="shared" si="0"/>
        <v>0</v>
      </c>
      <c r="L53" s="64" t="e">
        <f t="shared" si="1"/>
        <v>#DIV/0!</v>
      </c>
      <c r="M53" s="65">
        <f t="shared" si="2"/>
        <v>0</v>
      </c>
      <c r="N53" s="65">
        <f t="shared" si="3"/>
        <v>0</v>
      </c>
      <c r="O53" s="65" t="e">
        <f t="shared" si="4"/>
        <v>#DIV/0!</v>
      </c>
      <c r="P53" s="65" t="e">
        <f t="shared" si="5"/>
        <v>#DIV/0!</v>
      </c>
    </row>
    <row r="54" spans="1:16" s="68" customFormat="1" ht="45">
      <c r="A54" s="60">
        <f t="shared" si="6"/>
        <v>51</v>
      </c>
      <c r="B54" s="61" t="s">
        <v>59</v>
      </c>
      <c r="C54" s="60" t="s">
        <v>4</v>
      </c>
      <c r="D54" s="60">
        <v>50</v>
      </c>
      <c r="E54" s="67"/>
      <c r="F54" s="67"/>
      <c r="G54" s="67"/>
      <c r="H54" s="67"/>
      <c r="I54" s="67"/>
      <c r="J54" s="62"/>
      <c r="K54" s="63">
        <f t="shared" si="0"/>
        <v>0</v>
      </c>
      <c r="L54" s="64" t="e">
        <f t="shared" si="1"/>
        <v>#DIV/0!</v>
      </c>
      <c r="M54" s="65">
        <f t="shared" si="2"/>
        <v>0</v>
      </c>
      <c r="N54" s="65">
        <f t="shared" si="3"/>
        <v>0</v>
      </c>
      <c r="O54" s="65" t="e">
        <f t="shared" si="4"/>
        <v>#DIV/0!</v>
      </c>
      <c r="P54" s="65" t="e">
        <f t="shared" si="5"/>
        <v>#DIV/0!</v>
      </c>
    </row>
    <row r="55" spans="1:16" s="68" customFormat="1" ht="45">
      <c r="A55" s="60">
        <f t="shared" si="6"/>
        <v>52</v>
      </c>
      <c r="B55" s="61" t="s">
        <v>60</v>
      </c>
      <c r="C55" s="60" t="s">
        <v>6</v>
      </c>
      <c r="D55" s="60">
        <v>9</v>
      </c>
      <c r="E55" s="67"/>
      <c r="F55" s="67"/>
      <c r="G55" s="67"/>
      <c r="H55" s="67"/>
      <c r="I55" s="67"/>
      <c r="J55" s="62"/>
      <c r="K55" s="63">
        <f t="shared" si="0"/>
        <v>0</v>
      </c>
      <c r="L55" s="64" t="e">
        <f t="shared" si="1"/>
        <v>#DIV/0!</v>
      </c>
      <c r="M55" s="65">
        <f t="shared" si="2"/>
        <v>0</v>
      </c>
      <c r="N55" s="65">
        <f t="shared" si="3"/>
        <v>0</v>
      </c>
      <c r="O55" s="65" t="e">
        <f t="shared" si="4"/>
        <v>#DIV/0!</v>
      </c>
      <c r="P55" s="65" t="e">
        <f t="shared" si="5"/>
        <v>#DIV/0!</v>
      </c>
    </row>
    <row r="56" spans="1:16" s="68" customFormat="1" ht="45">
      <c r="A56" s="60">
        <f t="shared" si="6"/>
        <v>53</v>
      </c>
      <c r="B56" s="61" t="s">
        <v>61</v>
      </c>
      <c r="C56" s="60" t="s">
        <v>4</v>
      </c>
      <c r="D56" s="60">
        <v>4</v>
      </c>
      <c r="E56" s="67"/>
      <c r="F56" s="67"/>
      <c r="G56" s="67"/>
      <c r="H56" s="67"/>
      <c r="I56" s="67"/>
      <c r="J56" s="62"/>
      <c r="K56" s="63">
        <f t="shared" si="0"/>
        <v>0</v>
      </c>
      <c r="L56" s="64" t="e">
        <f t="shared" si="1"/>
        <v>#DIV/0!</v>
      </c>
      <c r="M56" s="65">
        <f t="shared" si="2"/>
        <v>0</v>
      </c>
      <c r="N56" s="65">
        <f t="shared" si="3"/>
        <v>0</v>
      </c>
      <c r="O56" s="65" t="e">
        <f t="shared" si="4"/>
        <v>#DIV/0!</v>
      </c>
      <c r="P56" s="65" t="e">
        <f t="shared" si="5"/>
        <v>#DIV/0!</v>
      </c>
    </row>
    <row r="57" spans="1:16" s="68" customFormat="1" ht="60">
      <c r="A57" s="60">
        <f t="shared" si="6"/>
        <v>54</v>
      </c>
      <c r="B57" s="70" t="s">
        <v>62</v>
      </c>
      <c r="C57" s="71" t="s">
        <v>6</v>
      </c>
      <c r="D57" s="60">
        <v>20</v>
      </c>
      <c r="E57" s="67"/>
      <c r="F57" s="67"/>
      <c r="G57" s="67"/>
      <c r="H57" s="67"/>
      <c r="I57" s="67"/>
      <c r="J57" s="62"/>
      <c r="K57" s="63">
        <f t="shared" si="0"/>
        <v>0</v>
      </c>
      <c r="L57" s="64" t="e">
        <f t="shared" si="1"/>
        <v>#DIV/0!</v>
      </c>
      <c r="M57" s="65">
        <f t="shared" si="2"/>
        <v>0</v>
      </c>
      <c r="N57" s="65">
        <f t="shared" si="3"/>
        <v>0</v>
      </c>
      <c r="O57" s="65" t="e">
        <f t="shared" si="4"/>
        <v>#DIV/0!</v>
      </c>
      <c r="P57" s="65" t="e">
        <f t="shared" si="5"/>
        <v>#DIV/0!</v>
      </c>
    </row>
    <row r="58" spans="1:16" s="68" customFormat="1" ht="60">
      <c r="A58" s="60">
        <f t="shared" si="6"/>
        <v>55</v>
      </c>
      <c r="B58" s="70" t="s">
        <v>63</v>
      </c>
      <c r="C58" s="71" t="s">
        <v>6</v>
      </c>
      <c r="D58" s="60">
        <v>20</v>
      </c>
      <c r="E58" s="67"/>
      <c r="F58" s="67"/>
      <c r="G58" s="67"/>
      <c r="H58" s="67"/>
      <c r="I58" s="67"/>
      <c r="J58" s="62"/>
      <c r="K58" s="63">
        <f t="shared" si="0"/>
        <v>0</v>
      </c>
      <c r="L58" s="64" t="e">
        <f t="shared" si="1"/>
        <v>#DIV/0!</v>
      </c>
      <c r="M58" s="65">
        <f t="shared" si="2"/>
        <v>0</v>
      </c>
      <c r="N58" s="65">
        <f t="shared" si="3"/>
        <v>0</v>
      </c>
      <c r="O58" s="65" t="e">
        <f t="shared" si="4"/>
        <v>#DIV/0!</v>
      </c>
      <c r="P58" s="65" t="e">
        <f t="shared" si="5"/>
        <v>#DIV/0!</v>
      </c>
    </row>
    <row r="59" spans="1:16" s="68" customFormat="1" ht="60">
      <c r="A59" s="60">
        <f t="shared" si="6"/>
        <v>56</v>
      </c>
      <c r="B59" s="70" t="s">
        <v>64</v>
      </c>
      <c r="C59" s="71" t="s">
        <v>6</v>
      </c>
      <c r="D59" s="60">
        <v>20</v>
      </c>
      <c r="E59" s="67"/>
      <c r="F59" s="67"/>
      <c r="G59" s="67"/>
      <c r="H59" s="67"/>
      <c r="I59" s="67"/>
      <c r="J59" s="62"/>
      <c r="K59" s="63">
        <f t="shared" si="0"/>
        <v>0</v>
      </c>
      <c r="L59" s="64" t="e">
        <f t="shared" si="1"/>
        <v>#DIV/0!</v>
      </c>
      <c r="M59" s="65">
        <f t="shared" si="2"/>
        <v>0</v>
      </c>
      <c r="N59" s="65">
        <f t="shared" si="3"/>
        <v>0</v>
      </c>
      <c r="O59" s="65" t="e">
        <f t="shared" si="4"/>
        <v>#DIV/0!</v>
      </c>
      <c r="P59" s="65" t="e">
        <f t="shared" si="5"/>
        <v>#DIV/0!</v>
      </c>
    </row>
    <row r="60" spans="1:16" s="68" customFormat="1" ht="60">
      <c r="A60" s="60">
        <f t="shared" si="6"/>
        <v>57</v>
      </c>
      <c r="B60" s="70" t="s">
        <v>121</v>
      </c>
      <c r="C60" s="71" t="s">
        <v>6</v>
      </c>
      <c r="D60" s="60">
        <v>20</v>
      </c>
      <c r="E60" s="67"/>
      <c r="F60" s="67"/>
      <c r="G60" s="67"/>
      <c r="H60" s="67"/>
      <c r="I60" s="67"/>
      <c r="J60" s="62"/>
      <c r="K60" s="63">
        <f t="shared" si="0"/>
        <v>0</v>
      </c>
      <c r="L60" s="64" t="e">
        <f t="shared" si="1"/>
        <v>#DIV/0!</v>
      </c>
      <c r="M60" s="65">
        <f t="shared" si="2"/>
        <v>0</v>
      </c>
      <c r="N60" s="65">
        <f t="shared" si="3"/>
        <v>0</v>
      </c>
      <c r="O60" s="65" t="e">
        <f t="shared" si="4"/>
        <v>#DIV/0!</v>
      </c>
      <c r="P60" s="65" t="e">
        <f t="shared" si="5"/>
        <v>#DIV/0!</v>
      </c>
    </row>
    <row r="61" spans="1:16" s="68" customFormat="1" ht="60">
      <c r="A61" s="60">
        <f t="shared" si="6"/>
        <v>58</v>
      </c>
      <c r="B61" s="70" t="s">
        <v>65</v>
      </c>
      <c r="C61" s="71" t="s">
        <v>6</v>
      </c>
      <c r="D61" s="60">
        <v>10</v>
      </c>
      <c r="E61" s="67"/>
      <c r="F61" s="67"/>
      <c r="G61" s="67"/>
      <c r="H61" s="67"/>
      <c r="I61" s="67"/>
      <c r="J61" s="62"/>
      <c r="K61" s="63">
        <f t="shared" si="0"/>
        <v>0</v>
      </c>
      <c r="L61" s="64" t="e">
        <f t="shared" si="1"/>
        <v>#DIV/0!</v>
      </c>
      <c r="M61" s="65">
        <f t="shared" si="2"/>
        <v>0</v>
      </c>
      <c r="N61" s="65">
        <f t="shared" si="3"/>
        <v>0</v>
      </c>
      <c r="O61" s="65" t="e">
        <f t="shared" si="4"/>
        <v>#DIV/0!</v>
      </c>
      <c r="P61" s="65" t="e">
        <f t="shared" si="5"/>
        <v>#DIV/0!</v>
      </c>
    </row>
    <row r="62" spans="1:16" s="68" customFormat="1" ht="60">
      <c r="A62" s="60">
        <f t="shared" si="6"/>
        <v>59</v>
      </c>
      <c r="B62" s="70" t="s">
        <v>66</v>
      </c>
      <c r="C62" s="71" t="s">
        <v>6</v>
      </c>
      <c r="D62" s="60">
        <v>10</v>
      </c>
      <c r="E62" s="67"/>
      <c r="F62" s="67"/>
      <c r="G62" s="67"/>
      <c r="H62" s="67"/>
      <c r="I62" s="67"/>
      <c r="J62" s="62"/>
      <c r="K62" s="63">
        <f t="shared" si="0"/>
        <v>0</v>
      </c>
      <c r="L62" s="64" t="e">
        <f t="shared" si="1"/>
        <v>#DIV/0!</v>
      </c>
      <c r="M62" s="65">
        <f t="shared" si="2"/>
        <v>0</v>
      </c>
      <c r="N62" s="65">
        <f t="shared" si="3"/>
        <v>0</v>
      </c>
      <c r="O62" s="65" t="e">
        <f t="shared" si="4"/>
        <v>#DIV/0!</v>
      </c>
      <c r="P62" s="65" t="e">
        <f t="shared" si="5"/>
        <v>#DIV/0!</v>
      </c>
    </row>
    <row r="63" spans="1:16" s="68" customFormat="1" ht="60">
      <c r="A63" s="60">
        <f t="shared" si="6"/>
        <v>60</v>
      </c>
      <c r="B63" s="72" t="s">
        <v>67</v>
      </c>
      <c r="C63" s="73" t="s">
        <v>6</v>
      </c>
      <c r="D63" s="60">
        <v>20</v>
      </c>
      <c r="E63" s="67"/>
      <c r="F63" s="67"/>
      <c r="G63" s="67"/>
      <c r="H63" s="67"/>
      <c r="I63" s="67"/>
      <c r="J63" s="62"/>
      <c r="K63" s="63">
        <f t="shared" si="0"/>
        <v>0</v>
      </c>
      <c r="L63" s="64" t="e">
        <f t="shared" si="1"/>
        <v>#DIV/0!</v>
      </c>
      <c r="M63" s="65">
        <f t="shared" si="2"/>
        <v>0</v>
      </c>
      <c r="N63" s="65">
        <f t="shared" si="3"/>
        <v>0</v>
      </c>
      <c r="O63" s="65" t="e">
        <f t="shared" si="4"/>
        <v>#DIV/0!</v>
      </c>
      <c r="P63" s="65" t="e">
        <f t="shared" si="5"/>
        <v>#DIV/0!</v>
      </c>
    </row>
    <row r="64" spans="1:16" s="68" customFormat="1" ht="60">
      <c r="A64" s="60">
        <f t="shared" si="6"/>
        <v>61</v>
      </c>
      <c r="B64" s="74" t="s">
        <v>68</v>
      </c>
      <c r="C64" s="75" t="s">
        <v>3</v>
      </c>
      <c r="D64" s="76">
        <v>500</v>
      </c>
      <c r="E64" s="67"/>
      <c r="F64" s="67"/>
      <c r="G64" s="67"/>
      <c r="H64" s="67"/>
      <c r="I64" s="67"/>
      <c r="J64" s="62"/>
      <c r="K64" s="63">
        <f t="shared" si="0"/>
        <v>0</v>
      </c>
      <c r="L64" s="64" t="e">
        <f t="shared" si="1"/>
        <v>#DIV/0!</v>
      </c>
      <c r="M64" s="65">
        <f t="shared" si="2"/>
        <v>0</v>
      </c>
      <c r="N64" s="65">
        <f t="shared" si="3"/>
        <v>0</v>
      </c>
      <c r="O64" s="65" t="e">
        <f t="shared" si="4"/>
        <v>#DIV/0!</v>
      </c>
      <c r="P64" s="65" t="e">
        <f t="shared" si="5"/>
        <v>#DIV/0!</v>
      </c>
    </row>
    <row r="65" spans="1:16" s="68" customFormat="1" ht="60">
      <c r="A65" s="60">
        <f t="shared" si="6"/>
        <v>62</v>
      </c>
      <c r="B65" s="77" t="s">
        <v>69</v>
      </c>
      <c r="C65" s="78" t="s">
        <v>3</v>
      </c>
      <c r="D65" s="60">
        <v>500</v>
      </c>
      <c r="E65" s="67"/>
      <c r="F65" s="67"/>
      <c r="G65" s="67"/>
      <c r="H65" s="67"/>
      <c r="I65" s="67"/>
      <c r="J65" s="62"/>
      <c r="K65" s="63">
        <f t="shared" si="0"/>
        <v>0</v>
      </c>
      <c r="L65" s="64" t="e">
        <f t="shared" si="1"/>
        <v>#DIV/0!</v>
      </c>
      <c r="M65" s="65">
        <f t="shared" si="2"/>
        <v>0</v>
      </c>
      <c r="N65" s="65">
        <f t="shared" si="3"/>
        <v>0</v>
      </c>
      <c r="O65" s="65" t="e">
        <f t="shared" si="4"/>
        <v>#DIV/0!</v>
      </c>
      <c r="P65" s="65" t="e">
        <f t="shared" si="5"/>
        <v>#DIV/0!</v>
      </c>
    </row>
    <row r="66" spans="1:16" s="68" customFormat="1" ht="60">
      <c r="A66" s="60">
        <f t="shared" si="6"/>
        <v>63</v>
      </c>
      <c r="B66" s="61" t="s">
        <v>70</v>
      </c>
      <c r="C66" s="60" t="s">
        <v>3</v>
      </c>
      <c r="D66" s="60">
        <v>500</v>
      </c>
      <c r="E66" s="67"/>
      <c r="F66" s="67"/>
      <c r="G66" s="67"/>
      <c r="H66" s="67"/>
      <c r="I66" s="67"/>
      <c r="J66" s="62"/>
      <c r="K66" s="63">
        <f t="shared" si="0"/>
        <v>0</v>
      </c>
      <c r="L66" s="64" t="e">
        <f t="shared" si="1"/>
        <v>#DIV/0!</v>
      </c>
      <c r="M66" s="65">
        <f t="shared" si="2"/>
        <v>0</v>
      </c>
      <c r="N66" s="65">
        <f t="shared" si="3"/>
        <v>0</v>
      </c>
      <c r="O66" s="65" t="e">
        <f t="shared" si="4"/>
        <v>#DIV/0!</v>
      </c>
      <c r="P66" s="65" t="e">
        <f t="shared" si="5"/>
        <v>#DIV/0!</v>
      </c>
    </row>
    <row r="67" spans="1:16" s="68" customFormat="1" ht="45">
      <c r="A67" s="60">
        <f t="shared" si="6"/>
        <v>64</v>
      </c>
      <c r="B67" s="61" t="s">
        <v>71</v>
      </c>
      <c r="C67" s="60" t="s">
        <v>3</v>
      </c>
      <c r="D67" s="60">
        <v>18</v>
      </c>
      <c r="E67" s="67"/>
      <c r="F67" s="67"/>
      <c r="G67" s="67"/>
      <c r="H67" s="67"/>
      <c r="I67" s="67"/>
      <c r="J67" s="62"/>
      <c r="K67" s="63">
        <f t="shared" si="0"/>
        <v>0</v>
      </c>
      <c r="L67" s="64" t="e">
        <f t="shared" si="1"/>
        <v>#DIV/0!</v>
      </c>
      <c r="M67" s="65">
        <f t="shared" si="2"/>
        <v>0</v>
      </c>
      <c r="N67" s="65">
        <f t="shared" si="3"/>
        <v>0</v>
      </c>
      <c r="O67" s="65" t="e">
        <f t="shared" si="4"/>
        <v>#DIV/0!</v>
      </c>
      <c r="P67" s="65" t="e">
        <f t="shared" si="5"/>
        <v>#DIV/0!</v>
      </c>
    </row>
    <row r="68" spans="1:16" s="68" customFormat="1" ht="45">
      <c r="A68" s="60">
        <f t="shared" si="6"/>
        <v>65</v>
      </c>
      <c r="B68" s="61" t="s">
        <v>72</v>
      </c>
      <c r="C68" s="60" t="s">
        <v>3</v>
      </c>
      <c r="D68" s="60">
        <v>2000</v>
      </c>
      <c r="E68" s="67"/>
      <c r="F68" s="67"/>
      <c r="G68" s="67"/>
      <c r="H68" s="67"/>
      <c r="I68" s="67"/>
      <c r="J68" s="62"/>
      <c r="K68" s="63">
        <f t="shared" si="0"/>
        <v>0</v>
      </c>
      <c r="L68" s="64" t="e">
        <f t="shared" si="1"/>
        <v>#DIV/0!</v>
      </c>
      <c r="M68" s="65">
        <f t="shared" si="2"/>
        <v>0</v>
      </c>
      <c r="N68" s="65">
        <f t="shared" si="3"/>
        <v>0</v>
      </c>
      <c r="O68" s="65" t="e">
        <f t="shared" si="4"/>
        <v>#DIV/0!</v>
      </c>
      <c r="P68" s="65" t="e">
        <f t="shared" si="5"/>
        <v>#DIV/0!</v>
      </c>
    </row>
    <row r="69" spans="1:16" s="66" customFormat="1" ht="45">
      <c r="A69" s="60">
        <f t="shared" si="6"/>
        <v>66</v>
      </c>
      <c r="B69" s="61" t="s">
        <v>73</v>
      </c>
      <c r="C69" s="71" t="s">
        <v>6</v>
      </c>
      <c r="D69" s="60">
        <v>9</v>
      </c>
      <c r="E69" s="61"/>
      <c r="F69" s="61"/>
      <c r="G69" s="61"/>
      <c r="H69" s="61"/>
      <c r="I69" s="61"/>
      <c r="J69" s="62"/>
      <c r="K69" s="63">
        <f aca="true" t="shared" si="7" ref="K69:K84">J69*1.2</f>
        <v>0</v>
      </c>
      <c r="L69" s="64" t="e">
        <f aca="true" t="shared" si="8" ref="L69:L84">D69/I69</f>
        <v>#DIV/0!</v>
      </c>
      <c r="M69" s="65">
        <f aca="true" t="shared" si="9" ref="M69:M84">J69*I69</f>
        <v>0</v>
      </c>
      <c r="N69" s="65">
        <f aca="true" t="shared" si="10" ref="N69:N84">M69*1.2</f>
        <v>0</v>
      </c>
      <c r="O69" s="65" t="e">
        <f aca="true" t="shared" si="11" ref="O69:O84">L69*M69</f>
        <v>#DIV/0!</v>
      </c>
      <c r="P69" s="65" t="e">
        <f aca="true" t="shared" si="12" ref="P69:P85">O69*1.2</f>
        <v>#DIV/0!</v>
      </c>
    </row>
    <row r="70" spans="1:16" s="68" customFormat="1" ht="45">
      <c r="A70" s="60">
        <f aca="true" t="shared" si="13" ref="A70:A84">A69+1</f>
        <v>67</v>
      </c>
      <c r="B70" s="61" t="s">
        <v>74</v>
      </c>
      <c r="C70" s="60" t="s">
        <v>4</v>
      </c>
      <c r="D70" s="60">
        <v>2</v>
      </c>
      <c r="E70" s="67"/>
      <c r="F70" s="67"/>
      <c r="G70" s="67"/>
      <c r="H70" s="67"/>
      <c r="I70" s="67"/>
      <c r="J70" s="62"/>
      <c r="K70" s="63">
        <f t="shared" si="7"/>
        <v>0</v>
      </c>
      <c r="L70" s="64" t="e">
        <f t="shared" si="8"/>
        <v>#DIV/0!</v>
      </c>
      <c r="M70" s="65">
        <f t="shared" si="9"/>
        <v>0</v>
      </c>
      <c r="N70" s="65">
        <f t="shared" si="10"/>
        <v>0</v>
      </c>
      <c r="O70" s="65" t="e">
        <f t="shared" si="11"/>
        <v>#DIV/0!</v>
      </c>
      <c r="P70" s="65" t="e">
        <f t="shared" si="12"/>
        <v>#DIV/0!</v>
      </c>
    </row>
    <row r="71" spans="1:16" s="68" customFormat="1" ht="45">
      <c r="A71" s="60">
        <f t="shared" si="13"/>
        <v>68</v>
      </c>
      <c r="B71" s="61" t="s">
        <v>75</v>
      </c>
      <c r="C71" s="60" t="s">
        <v>4</v>
      </c>
      <c r="D71" s="60">
        <v>2</v>
      </c>
      <c r="E71" s="67"/>
      <c r="F71" s="67"/>
      <c r="G71" s="67"/>
      <c r="H71" s="67"/>
      <c r="I71" s="67"/>
      <c r="J71" s="62"/>
      <c r="K71" s="63">
        <f t="shared" si="7"/>
        <v>0</v>
      </c>
      <c r="L71" s="64" t="e">
        <f t="shared" si="8"/>
        <v>#DIV/0!</v>
      </c>
      <c r="M71" s="65">
        <f t="shared" si="9"/>
        <v>0</v>
      </c>
      <c r="N71" s="65">
        <f t="shared" si="10"/>
        <v>0</v>
      </c>
      <c r="O71" s="65" t="e">
        <f t="shared" si="11"/>
        <v>#DIV/0!</v>
      </c>
      <c r="P71" s="65" t="e">
        <f t="shared" si="12"/>
        <v>#DIV/0!</v>
      </c>
    </row>
    <row r="72" spans="1:16" s="68" customFormat="1" ht="45">
      <c r="A72" s="60">
        <f t="shared" si="13"/>
        <v>69</v>
      </c>
      <c r="B72" s="61" t="s">
        <v>76</v>
      </c>
      <c r="C72" s="60" t="s">
        <v>4</v>
      </c>
      <c r="D72" s="60">
        <v>4</v>
      </c>
      <c r="E72" s="67"/>
      <c r="F72" s="67"/>
      <c r="G72" s="67"/>
      <c r="H72" s="67"/>
      <c r="I72" s="67"/>
      <c r="J72" s="62"/>
      <c r="K72" s="63">
        <f t="shared" si="7"/>
        <v>0</v>
      </c>
      <c r="L72" s="64" t="e">
        <f t="shared" si="8"/>
        <v>#DIV/0!</v>
      </c>
      <c r="M72" s="65">
        <f t="shared" si="9"/>
        <v>0</v>
      </c>
      <c r="N72" s="65">
        <f t="shared" si="10"/>
        <v>0</v>
      </c>
      <c r="O72" s="65" t="e">
        <f t="shared" si="11"/>
        <v>#DIV/0!</v>
      </c>
      <c r="P72" s="65" t="e">
        <f t="shared" si="12"/>
        <v>#DIV/0!</v>
      </c>
    </row>
    <row r="73" spans="1:16" s="68" customFormat="1" ht="45">
      <c r="A73" s="60">
        <f t="shared" si="13"/>
        <v>70</v>
      </c>
      <c r="B73" s="61" t="s">
        <v>77</v>
      </c>
      <c r="C73" s="60" t="s">
        <v>4</v>
      </c>
      <c r="D73" s="60">
        <v>2</v>
      </c>
      <c r="E73" s="67"/>
      <c r="F73" s="67"/>
      <c r="G73" s="67"/>
      <c r="H73" s="67"/>
      <c r="I73" s="67"/>
      <c r="J73" s="62"/>
      <c r="K73" s="63">
        <f t="shared" si="7"/>
        <v>0</v>
      </c>
      <c r="L73" s="64" t="e">
        <f t="shared" si="8"/>
        <v>#DIV/0!</v>
      </c>
      <c r="M73" s="65">
        <f t="shared" si="9"/>
        <v>0</v>
      </c>
      <c r="N73" s="65">
        <f t="shared" si="10"/>
        <v>0</v>
      </c>
      <c r="O73" s="65" t="e">
        <f t="shared" si="11"/>
        <v>#DIV/0!</v>
      </c>
      <c r="P73" s="65" t="e">
        <f t="shared" si="12"/>
        <v>#DIV/0!</v>
      </c>
    </row>
    <row r="74" spans="1:16" s="68" customFormat="1" ht="45">
      <c r="A74" s="60">
        <f t="shared" si="13"/>
        <v>71</v>
      </c>
      <c r="B74" s="61" t="s">
        <v>78</v>
      </c>
      <c r="C74" s="60" t="s">
        <v>4</v>
      </c>
      <c r="D74" s="60">
        <v>4</v>
      </c>
      <c r="E74" s="67"/>
      <c r="F74" s="67"/>
      <c r="G74" s="67"/>
      <c r="H74" s="67"/>
      <c r="I74" s="67"/>
      <c r="J74" s="62"/>
      <c r="K74" s="63">
        <f t="shared" si="7"/>
        <v>0</v>
      </c>
      <c r="L74" s="64" t="e">
        <f t="shared" si="8"/>
        <v>#DIV/0!</v>
      </c>
      <c r="M74" s="65">
        <f t="shared" si="9"/>
        <v>0</v>
      </c>
      <c r="N74" s="65">
        <f t="shared" si="10"/>
        <v>0</v>
      </c>
      <c r="O74" s="65" t="e">
        <f t="shared" si="11"/>
        <v>#DIV/0!</v>
      </c>
      <c r="P74" s="65" t="e">
        <f t="shared" si="12"/>
        <v>#DIV/0!</v>
      </c>
    </row>
    <row r="75" spans="1:16" s="68" customFormat="1" ht="45">
      <c r="A75" s="60">
        <f t="shared" si="13"/>
        <v>72</v>
      </c>
      <c r="B75" s="61" t="s">
        <v>79</v>
      </c>
      <c r="C75" s="60" t="s">
        <v>4</v>
      </c>
      <c r="D75" s="60">
        <v>4</v>
      </c>
      <c r="E75" s="67"/>
      <c r="F75" s="67"/>
      <c r="G75" s="67"/>
      <c r="H75" s="67"/>
      <c r="I75" s="67"/>
      <c r="J75" s="62"/>
      <c r="K75" s="63">
        <f t="shared" si="7"/>
        <v>0</v>
      </c>
      <c r="L75" s="64" t="e">
        <f t="shared" si="8"/>
        <v>#DIV/0!</v>
      </c>
      <c r="M75" s="65">
        <f t="shared" si="9"/>
        <v>0</v>
      </c>
      <c r="N75" s="65">
        <f t="shared" si="10"/>
        <v>0</v>
      </c>
      <c r="O75" s="65" t="e">
        <f t="shared" si="11"/>
        <v>#DIV/0!</v>
      </c>
      <c r="P75" s="65" t="e">
        <f t="shared" si="12"/>
        <v>#DIV/0!</v>
      </c>
    </row>
    <row r="76" spans="1:16" s="68" customFormat="1" ht="45">
      <c r="A76" s="60">
        <f t="shared" si="13"/>
        <v>73</v>
      </c>
      <c r="B76" s="61" t="s">
        <v>80</v>
      </c>
      <c r="C76" s="60" t="s">
        <v>4</v>
      </c>
      <c r="D76" s="60">
        <v>360</v>
      </c>
      <c r="E76" s="67"/>
      <c r="F76" s="67"/>
      <c r="G76" s="67"/>
      <c r="H76" s="67"/>
      <c r="I76" s="67"/>
      <c r="J76" s="62"/>
      <c r="K76" s="63">
        <f t="shared" si="7"/>
        <v>0</v>
      </c>
      <c r="L76" s="64" t="e">
        <f t="shared" si="8"/>
        <v>#DIV/0!</v>
      </c>
      <c r="M76" s="65">
        <f t="shared" si="9"/>
        <v>0</v>
      </c>
      <c r="N76" s="65">
        <f t="shared" si="10"/>
        <v>0</v>
      </c>
      <c r="O76" s="65" t="e">
        <f t="shared" si="11"/>
        <v>#DIV/0!</v>
      </c>
      <c r="P76" s="65" t="e">
        <f t="shared" si="12"/>
        <v>#DIV/0!</v>
      </c>
    </row>
    <row r="77" spans="1:16" s="68" customFormat="1" ht="45">
      <c r="A77" s="60">
        <f t="shared" si="13"/>
        <v>74</v>
      </c>
      <c r="B77" s="61" t="s">
        <v>81</v>
      </c>
      <c r="C77" s="60" t="s">
        <v>4</v>
      </c>
      <c r="D77" s="60">
        <v>60</v>
      </c>
      <c r="E77" s="67"/>
      <c r="F77" s="67"/>
      <c r="G77" s="67"/>
      <c r="H77" s="67"/>
      <c r="I77" s="67"/>
      <c r="J77" s="62"/>
      <c r="K77" s="63">
        <f t="shared" si="7"/>
        <v>0</v>
      </c>
      <c r="L77" s="64" t="e">
        <f t="shared" si="8"/>
        <v>#DIV/0!</v>
      </c>
      <c r="M77" s="65">
        <f t="shared" si="9"/>
        <v>0</v>
      </c>
      <c r="N77" s="65">
        <f t="shared" si="10"/>
        <v>0</v>
      </c>
      <c r="O77" s="65" t="e">
        <f t="shared" si="11"/>
        <v>#DIV/0!</v>
      </c>
      <c r="P77" s="65" t="e">
        <f t="shared" si="12"/>
        <v>#DIV/0!</v>
      </c>
    </row>
    <row r="78" spans="1:16" s="68" customFormat="1" ht="60">
      <c r="A78" s="60">
        <f t="shared" si="13"/>
        <v>75</v>
      </c>
      <c r="B78" s="61" t="s">
        <v>82</v>
      </c>
      <c r="C78" s="60" t="s">
        <v>4</v>
      </c>
      <c r="D78" s="60">
        <v>300</v>
      </c>
      <c r="E78" s="67"/>
      <c r="F78" s="67"/>
      <c r="G78" s="67"/>
      <c r="H78" s="67"/>
      <c r="I78" s="67"/>
      <c r="J78" s="62"/>
      <c r="K78" s="63">
        <f t="shared" si="7"/>
        <v>0</v>
      </c>
      <c r="L78" s="64" t="e">
        <f t="shared" si="8"/>
        <v>#DIV/0!</v>
      </c>
      <c r="M78" s="65">
        <f t="shared" si="9"/>
        <v>0</v>
      </c>
      <c r="N78" s="65">
        <f t="shared" si="10"/>
        <v>0</v>
      </c>
      <c r="O78" s="65" t="e">
        <f t="shared" si="11"/>
        <v>#DIV/0!</v>
      </c>
      <c r="P78" s="65" t="e">
        <f t="shared" si="12"/>
        <v>#DIV/0!</v>
      </c>
    </row>
    <row r="79" spans="1:16" s="79" customFormat="1" ht="30">
      <c r="A79" s="60">
        <f t="shared" si="13"/>
        <v>76</v>
      </c>
      <c r="B79" s="61" t="s">
        <v>83</v>
      </c>
      <c r="C79" s="60" t="s">
        <v>4</v>
      </c>
      <c r="D79" s="60">
        <v>20</v>
      </c>
      <c r="E79" s="61"/>
      <c r="F79" s="61"/>
      <c r="G79" s="61"/>
      <c r="H79" s="61"/>
      <c r="I79" s="61"/>
      <c r="J79" s="62"/>
      <c r="K79" s="63">
        <f t="shared" si="7"/>
        <v>0</v>
      </c>
      <c r="L79" s="64" t="e">
        <f t="shared" si="8"/>
        <v>#DIV/0!</v>
      </c>
      <c r="M79" s="65">
        <f t="shared" si="9"/>
        <v>0</v>
      </c>
      <c r="N79" s="65">
        <f t="shared" si="10"/>
        <v>0</v>
      </c>
      <c r="O79" s="65" t="e">
        <f t="shared" si="11"/>
        <v>#DIV/0!</v>
      </c>
      <c r="P79" s="65" t="e">
        <f t="shared" si="12"/>
        <v>#DIV/0!</v>
      </c>
    </row>
    <row r="80" spans="1:16" s="79" customFormat="1" ht="15">
      <c r="A80" s="60">
        <f t="shared" si="13"/>
        <v>77</v>
      </c>
      <c r="B80" s="61" t="s">
        <v>84</v>
      </c>
      <c r="C80" s="60" t="s">
        <v>4</v>
      </c>
      <c r="D80" s="60">
        <v>6</v>
      </c>
      <c r="E80" s="61"/>
      <c r="F80" s="61"/>
      <c r="G80" s="61"/>
      <c r="H80" s="61"/>
      <c r="I80" s="61"/>
      <c r="J80" s="62"/>
      <c r="K80" s="63">
        <f t="shared" si="7"/>
        <v>0</v>
      </c>
      <c r="L80" s="64" t="e">
        <f t="shared" si="8"/>
        <v>#DIV/0!</v>
      </c>
      <c r="M80" s="65">
        <f t="shared" si="9"/>
        <v>0</v>
      </c>
      <c r="N80" s="65">
        <f t="shared" si="10"/>
        <v>0</v>
      </c>
      <c r="O80" s="65" t="e">
        <f t="shared" si="11"/>
        <v>#DIV/0!</v>
      </c>
      <c r="P80" s="65" t="e">
        <f t="shared" si="12"/>
        <v>#DIV/0!</v>
      </c>
    </row>
    <row r="81" spans="1:16" s="80" customFormat="1" ht="30">
      <c r="A81" s="60">
        <f t="shared" si="13"/>
        <v>78</v>
      </c>
      <c r="B81" s="61" t="s">
        <v>8</v>
      </c>
      <c r="C81" s="60" t="s">
        <v>4</v>
      </c>
      <c r="D81" s="60">
        <v>250</v>
      </c>
      <c r="E81" s="67"/>
      <c r="F81" s="67"/>
      <c r="G81" s="67"/>
      <c r="H81" s="67"/>
      <c r="I81" s="67"/>
      <c r="J81" s="62"/>
      <c r="K81" s="63">
        <f t="shared" si="7"/>
        <v>0</v>
      </c>
      <c r="L81" s="64" t="e">
        <f t="shared" si="8"/>
        <v>#DIV/0!</v>
      </c>
      <c r="M81" s="65">
        <f t="shared" si="9"/>
        <v>0</v>
      </c>
      <c r="N81" s="65">
        <f t="shared" si="10"/>
        <v>0</v>
      </c>
      <c r="O81" s="65" t="e">
        <f t="shared" si="11"/>
        <v>#DIV/0!</v>
      </c>
      <c r="P81" s="65" t="e">
        <f t="shared" si="12"/>
        <v>#DIV/0!</v>
      </c>
    </row>
    <row r="82" spans="1:16" s="80" customFormat="1" ht="15">
      <c r="A82" s="60">
        <f t="shared" si="13"/>
        <v>79</v>
      </c>
      <c r="B82" s="61" t="s">
        <v>85</v>
      </c>
      <c r="C82" s="60" t="s">
        <v>4</v>
      </c>
      <c r="D82" s="60">
        <v>100</v>
      </c>
      <c r="E82" s="67"/>
      <c r="F82" s="67"/>
      <c r="G82" s="67"/>
      <c r="H82" s="67"/>
      <c r="I82" s="67"/>
      <c r="J82" s="62"/>
      <c r="K82" s="63">
        <f t="shared" si="7"/>
        <v>0</v>
      </c>
      <c r="L82" s="64" t="e">
        <f t="shared" si="8"/>
        <v>#DIV/0!</v>
      </c>
      <c r="M82" s="65">
        <f t="shared" si="9"/>
        <v>0</v>
      </c>
      <c r="N82" s="65">
        <f t="shared" si="10"/>
        <v>0</v>
      </c>
      <c r="O82" s="65" t="e">
        <f t="shared" si="11"/>
        <v>#DIV/0!</v>
      </c>
      <c r="P82" s="65" t="e">
        <f t="shared" si="12"/>
        <v>#DIV/0!</v>
      </c>
    </row>
    <row r="83" spans="1:16" s="81" customFormat="1" ht="30">
      <c r="A83" s="60">
        <f t="shared" si="13"/>
        <v>80</v>
      </c>
      <c r="B83" s="61" t="s">
        <v>9</v>
      </c>
      <c r="C83" s="60" t="s">
        <v>4</v>
      </c>
      <c r="D83" s="60">
        <v>48</v>
      </c>
      <c r="E83" s="54"/>
      <c r="F83" s="54"/>
      <c r="G83" s="54"/>
      <c r="H83" s="54"/>
      <c r="I83" s="54"/>
      <c r="J83" s="62"/>
      <c r="K83" s="63">
        <f t="shared" si="7"/>
        <v>0</v>
      </c>
      <c r="L83" s="64" t="e">
        <f t="shared" si="8"/>
        <v>#DIV/0!</v>
      </c>
      <c r="M83" s="65">
        <f t="shared" si="9"/>
        <v>0</v>
      </c>
      <c r="N83" s="65">
        <f t="shared" si="10"/>
        <v>0</v>
      </c>
      <c r="O83" s="65" t="e">
        <f t="shared" si="11"/>
        <v>#DIV/0!</v>
      </c>
      <c r="P83" s="65" t="e">
        <f t="shared" si="12"/>
        <v>#DIV/0!</v>
      </c>
    </row>
    <row r="84" spans="1:16" s="66" customFormat="1" ht="60">
      <c r="A84" s="60">
        <f t="shared" si="13"/>
        <v>81</v>
      </c>
      <c r="B84" s="61" t="s">
        <v>86</v>
      </c>
      <c r="C84" s="60" t="s">
        <v>7</v>
      </c>
      <c r="D84" s="60">
        <v>20</v>
      </c>
      <c r="E84" s="61"/>
      <c r="F84" s="61"/>
      <c r="G84" s="61"/>
      <c r="H84" s="61"/>
      <c r="I84" s="61"/>
      <c r="J84" s="62"/>
      <c r="K84" s="63">
        <f t="shared" si="7"/>
        <v>0</v>
      </c>
      <c r="L84" s="64" t="e">
        <f t="shared" si="8"/>
        <v>#DIV/0!</v>
      </c>
      <c r="M84" s="65">
        <f t="shared" si="9"/>
        <v>0</v>
      </c>
      <c r="N84" s="65">
        <f t="shared" si="10"/>
        <v>0</v>
      </c>
      <c r="O84" s="65" t="e">
        <f t="shared" si="11"/>
        <v>#DIV/0!</v>
      </c>
      <c r="P84" s="65" t="e">
        <f t="shared" si="12"/>
        <v>#DIV/0!</v>
      </c>
    </row>
    <row r="85" spans="2:16" s="80" customFormat="1" ht="15">
      <c r="B85" s="82"/>
      <c r="C85" s="82"/>
      <c r="D85" s="82"/>
      <c r="L85" s="83" t="s">
        <v>135</v>
      </c>
      <c r="M85" s="84"/>
      <c r="N85" s="85"/>
      <c r="O85" s="86" t="e">
        <f>SUM(O4:O84)</f>
        <v>#DIV/0!</v>
      </c>
      <c r="P85" s="86" t="e">
        <f t="shared" si="12"/>
        <v>#DIV/0!</v>
      </c>
    </row>
    <row r="86" spans="1:9" s="90" customFormat="1" ht="15">
      <c r="A86" s="87"/>
      <c r="B86" s="88" t="s">
        <v>134</v>
      </c>
      <c r="C86" s="88"/>
      <c r="D86" s="89"/>
      <c r="E86" s="89"/>
      <c r="F86" s="89"/>
      <c r="G86" s="89"/>
      <c r="I86" s="89"/>
    </row>
    <row r="87" spans="1:4" s="80" customFormat="1" ht="15">
      <c r="A87" s="91"/>
      <c r="B87" s="92"/>
      <c r="C87" s="91"/>
      <c r="D87" s="91"/>
    </row>
    <row r="88" spans="1:4" s="80" customFormat="1" ht="15">
      <c r="A88" s="91"/>
      <c r="B88" s="92"/>
      <c r="C88" s="91"/>
      <c r="D88" s="91"/>
    </row>
    <row r="89" spans="1:4" s="80" customFormat="1" ht="15">
      <c r="A89" s="91"/>
      <c r="B89" s="92"/>
      <c r="C89" s="91"/>
      <c r="D89" s="91"/>
    </row>
    <row r="90" spans="1:4" s="80" customFormat="1" ht="15">
      <c r="A90" s="91"/>
      <c r="B90" s="92"/>
      <c r="C90" s="91"/>
      <c r="D90" s="91"/>
    </row>
    <row r="91" spans="1:4" s="80" customFormat="1" ht="15">
      <c r="A91" s="91"/>
      <c r="B91" s="92"/>
      <c r="C91" s="91"/>
      <c r="D91" s="91"/>
    </row>
    <row r="92" spans="1:4" s="80" customFormat="1" ht="15">
      <c r="A92" s="91"/>
      <c r="B92" s="92"/>
      <c r="C92" s="91"/>
      <c r="D92" s="91"/>
    </row>
    <row r="93" spans="1:4" s="80" customFormat="1" ht="15">
      <c r="A93" s="91"/>
      <c r="B93" s="92"/>
      <c r="C93" s="91"/>
      <c r="D93" s="91"/>
    </row>
    <row r="94" spans="1:4" s="80" customFormat="1" ht="15">
      <c r="A94" s="91"/>
      <c r="B94" s="92"/>
      <c r="C94" s="91"/>
      <c r="D94" s="91"/>
    </row>
    <row r="95" spans="1:4" s="80" customFormat="1" ht="15">
      <c r="A95" s="91"/>
      <c r="B95" s="92"/>
      <c r="C95" s="91"/>
      <c r="D95" s="91"/>
    </row>
    <row r="96" spans="1:4" s="80" customFormat="1" ht="15">
      <c r="A96" s="91"/>
      <c r="B96" s="92"/>
      <c r="C96" s="91"/>
      <c r="D96" s="91"/>
    </row>
    <row r="97" spans="1:4" s="80" customFormat="1" ht="15">
      <c r="A97" s="91"/>
      <c r="C97" s="91"/>
      <c r="D97" s="91"/>
    </row>
    <row r="98" spans="1:4" s="80" customFormat="1" ht="15">
      <c r="A98" s="91"/>
      <c r="B98" s="92"/>
      <c r="C98" s="91"/>
      <c r="D98" s="91"/>
    </row>
    <row r="99" spans="1:4" s="80" customFormat="1" ht="15">
      <c r="A99" s="91"/>
      <c r="B99" s="92"/>
      <c r="C99" s="91"/>
      <c r="D99" s="91"/>
    </row>
    <row r="100" spans="1:4" s="80" customFormat="1" ht="15">
      <c r="A100" s="91"/>
      <c r="B100" s="92"/>
      <c r="C100" s="91"/>
      <c r="D100" s="91"/>
    </row>
    <row r="101" spans="1:4" s="80" customFormat="1" ht="15">
      <c r="A101" s="91"/>
      <c r="B101" s="92"/>
      <c r="C101" s="91"/>
      <c r="D101" s="91"/>
    </row>
    <row r="102" spans="1:4" s="80" customFormat="1" ht="15">
      <c r="A102" s="91"/>
      <c r="B102" s="92"/>
      <c r="C102" s="91"/>
      <c r="D102" s="91"/>
    </row>
    <row r="103" spans="1:4" s="80" customFormat="1" ht="15">
      <c r="A103" s="91"/>
      <c r="B103" s="92"/>
      <c r="C103" s="91"/>
      <c r="D103" s="91"/>
    </row>
    <row r="104" spans="1:4" s="80" customFormat="1" ht="15">
      <c r="A104" s="91"/>
      <c r="B104" s="92"/>
      <c r="C104" s="91"/>
      <c r="D104" s="91"/>
    </row>
    <row r="105" spans="1:4" s="80" customFormat="1" ht="15">
      <c r="A105" s="91"/>
      <c r="B105" s="92"/>
      <c r="C105" s="91"/>
      <c r="D105" s="91"/>
    </row>
    <row r="106" spans="1:4" s="80" customFormat="1" ht="15">
      <c r="A106" s="91"/>
      <c r="B106" s="92"/>
      <c r="C106" s="91"/>
      <c r="D106" s="91"/>
    </row>
    <row r="107" spans="1:4" s="80" customFormat="1" ht="15">
      <c r="A107" s="91"/>
      <c r="B107" s="92"/>
      <c r="C107" s="91"/>
      <c r="D107" s="91"/>
    </row>
    <row r="108" spans="1:4" s="80" customFormat="1" ht="15">
      <c r="A108" s="91"/>
      <c r="B108" s="92"/>
      <c r="C108" s="91"/>
      <c r="D108" s="91"/>
    </row>
    <row r="109" s="80" customFormat="1" ht="15">
      <c r="D109" s="91"/>
    </row>
    <row r="110" spans="1:4" s="80" customFormat="1" ht="15">
      <c r="A110" s="93"/>
      <c r="D110" s="91"/>
    </row>
    <row r="111" s="80" customFormat="1" ht="15">
      <c r="D111" s="91"/>
    </row>
    <row r="112" spans="1:3" s="81" customFormat="1" ht="15">
      <c r="A112" s="91"/>
      <c r="B112" s="91"/>
      <c r="C112" s="91"/>
    </row>
    <row r="113" spans="1:4" s="79" customFormat="1" ht="15">
      <c r="A113" s="91"/>
      <c r="C113" s="91"/>
      <c r="D113" s="91"/>
    </row>
    <row r="114" spans="1:4" s="80" customFormat="1" ht="15">
      <c r="A114" s="91"/>
      <c r="C114" s="91"/>
      <c r="D114" s="91"/>
    </row>
    <row r="115" spans="1:4" s="82" customFormat="1" ht="14.25">
      <c r="A115" s="93"/>
      <c r="D115" s="81"/>
    </row>
    <row r="116" spans="1:4" s="82" customFormat="1" ht="14.25">
      <c r="A116" s="93"/>
      <c r="D116" s="81"/>
    </row>
    <row r="117" spans="1:3" s="81" customFormat="1" ht="15">
      <c r="A117" s="91"/>
      <c r="B117" s="91"/>
      <c r="C117" s="91"/>
    </row>
    <row r="118" spans="1:4" s="79" customFormat="1" ht="15">
      <c r="A118" s="91"/>
      <c r="C118" s="91"/>
      <c r="D118" s="91"/>
    </row>
    <row r="119" spans="1:4" s="79" customFormat="1" ht="15">
      <c r="A119" s="91"/>
      <c r="C119" s="91"/>
      <c r="D119" s="91"/>
    </row>
    <row r="120" spans="1:4" s="79" customFormat="1" ht="15">
      <c r="A120" s="91"/>
      <c r="C120" s="91"/>
      <c r="D120" s="91"/>
    </row>
    <row r="121" spans="1:4" s="79" customFormat="1" ht="15">
      <c r="A121" s="91"/>
      <c r="C121" s="91"/>
      <c r="D121" s="91"/>
    </row>
    <row r="122" spans="1:4" s="79" customFormat="1" ht="15">
      <c r="A122" s="91"/>
      <c r="C122" s="91"/>
      <c r="D122" s="91"/>
    </row>
    <row r="123" spans="1:4" s="79" customFormat="1" ht="15">
      <c r="A123" s="91"/>
      <c r="C123" s="91"/>
      <c r="D123" s="91"/>
    </row>
    <row r="124" spans="1:4" s="79" customFormat="1" ht="15">
      <c r="A124" s="91"/>
      <c r="C124" s="91"/>
      <c r="D124" s="91"/>
    </row>
    <row r="125" spans="1:4" s="80" customFormat="1" ht="15">
      <c r="A125" s="91"/>
      <c r="C125" s="91"/>
      <c r="D125" s="91"/>
    </row>
    <row r="126" spans="1:4" s="82" customFormat="1" ht="14.25">
      <c r="A126" s="94"/>
      <c r="C126" s="81"/>
      <c r="D126" s="81"/>
    </row>
    <row r="127" spans="1:3" s="81" customFormat="1" ht="15">
      <c r="A127" s="91"/>
      <c r="B127" s="91"/>
      <c r="C127" s="91"/>
    </row>
    <row r="128" spans="1:4" s="79" customFormat="1" ht="15">
      <c r="A128" s="91"/>
      <c r="C128" s="91"/>
      <c r="D128" s="91"/>
    </row>
    <row r="129" spans="1:4" s="79" customFormat="1" ht="15">
      <c r="A129" s="91"/>
      <c r="C129" s="91"/>
      <c r="D129" s="91"/>
    </row>
    <row r="130" spans="1:4" s="79" customFormat="1" ht="15">
      <c r="A130" s="91"/>
      <c r="C130" s="91"/>
      <c r="D130" s="91"/>
    </row>
    <row r="131" spans="1:4" s="79" customFormat="1" ht="15">
      <c r="A131" s="91"/>
      <c r="C131" s="91"/>
      <c r="D131" s="91"/>
    </row>
    <row r="132" spans="1:4" s="79" customFormat="1" ht="15">
      <c r="A132" s="91"/>
      <c r="C132" s="91"/>
      <c r="D132" s="91"/>
    </row>
    <row r="133" spans="1:4" s="95" customFormat="1" ht="14.25">
      <c r="A133" s="94"/>
      <c r="C133" s="81"/>
      <c r="D133" s="81"/>
    </row>
    <row r="134" spans="1:3" s="81" customFormat="1" ht="15">
      <c r="A134" s="91"/>
      <c r="B134" s="91"/>
      <c r="C134" s="91"/>
    </row>
    <row r="135" spans="1:4" s="79" customFormat="1" ht="15">
      <c r="A135" s="91"/>
      <c r="C135" s="91"/>
      <c r="D135" s="91"/>
    </row>
    <row r="136" spans="1:4" s="79" customFormat="1" ht="15">
      <c r="A136" s="91"/>
      <c r="C136" s="91"/>
      <c r="D136" s="91"/>
    </row>
    <row r="137" spans="1:4" s="79" customFormat="1" ht="15">
      <c r="A137" s="91"/>
      <c r="C137" s="91"/>
      <c r="D137" s="91"/>
    </row>
    <row r="138" spans="1:4" s="79" customFormat="1" ht="15">
      <c r="A138" s="91"/>
      <c r="C138" s="91"/>
      <c r="D138" s="91"/>
    </row>
    <row r="139" spans="1:4" s="95" customFormat="1" ht="14.25">
      <c r="A139" s="94"/>
      <c r="C139" s="81"/>
      <c r="D139" s="81"/>
    </row>
    <row r="140" spans="1:3" s="81" customFormat="1" ht="15">
      <c r="A140" s="91"/>
      <c r="B140" s="91"/>
      <c r="C140" s="91"/>
    </row>
    <row r="141" spans="1:4" s="79" customFormat="1" ht="15">
      <c r="A141" s="91"/>
      <c r="C141" s="91"/>
      <c r="D141" s="91"/>
    </row>
    <row r="142" spans="1:4" s="79" customFormat="1" ht="15">
      <c r="A142" s="91"/>
      <c r="C142" s="91"/>
      <c r="D142" s="91"/>
    </row>
    <row r="143" spans="1:4" s="79" customFormat="1" ht="15">
      <c r="A143" s="91"/>
      <c r="C143" s="91"/>
      <c r="D143" s="91"/>
    </row>
    <row r="144" spans="1:4" s="79" customFormat="1" ht="15">
      <c r="A144" s="94"/>
      <c r="C144" s="91"/>
      <c r="D144" s="91"/>
    </row>
    <row r="145" spans="1:3" s="81" customFormat="1" ht="15">
      <c r="A145" s="91"/>
      <c r="B145" s="91"/>
      <c r="C145" s="91"/>
    </row>
    <row r="146" spans="1:4" s="79" customFormat="1" ht="15">
      <c r="A146" s="91"/>
      <c r="C146" s="91"/>
      <c r="D146" s="91"/>
    </row>
    <row r="147" spans="1:4" s="79" customFormat="1" ht="15">
      <c r="A147" s="91"/>
      <c r="C147" s="91"/>
      <c r="D147" s="91"/>
    </row>
    <row r="148" spans="1:4" s="79" customFormat="1" ht="15">
      <c r="A148" s="91"/>
      <c r="C148" s="91"/>
      <c r="D148" s="91"/>
    </row>
    <row r="149" spans="1:4" s="79" customFormat="1" ht="15">
      <c r="A149" s="91"/>
      <c r="C149" s="91"/>
      <c r="D149" s="91"/>
    </row>
    <row r="150" spans="1:4" s="79" customFormat="1" ht="15">
      <c r="A150" s="91"/>
      <c r="C150" s="91"/>
      <c r="D150" s="91"/>
    </row>
    <row r="151" spans="1:4" s="79" customFormat="1" ht="15">
      <c r="A151" s="91"/>
      <c r="C151" s="91"/>
      <c r="D151" s="91"/>
    </row>
    <row r="152" spans="1:4" s="79" customFormat="1" ht="15">
      <c r="A152" s="91"/>
      <c r="C152" s="91"/>
      <c r="D152" s="91"/>
    </row>
    <row r="153" spans="1:4" s="79" customFormat="1" ht="15">
      <c r="A153" s="91"/>
      <c r="C153" s="91"/>
      <c r="D153" s="91"/>
    </row>
    <row r="154" spans="1:4" s="79" customFormat="1" ht="15">
      <c r="A154" s="91"/>
      <c r="C154" s="91"/>
      <c r="D154" s="91"/>
    </row>
    <row r="155" spans="1:4" s="82" customFormat="1" ht="14.25">
      <c r="A155" s="93"/>
      <c r="D155" s="81"/>
    </row>
    <row r="156" s="80" customFormat="1" ht="15">
      <c r="D156" s="91"/>
    </row>
    <row r="157" spans="1:3" s="81" customFormat="1" ht="15">
      <c r="A157" s="91"/>
      <c r="B157" s="91"/>
      <c r="C157" s="91"/>
    </row>
    <row r="158" spans="1:4" s="79" customFormat="1" ht="15">
      <c r="A158" s="91"/>
      <c r="C158" s="91"/>
      <c r="D158" s="91"/>
    </row>
    <row r="159" spans="1:4" s="79" customFormat="1" ht="15">
      <c r="A159" s="91"/>
      <c r="C159" s="91"/>
      <c r="D159" s="91"/>
    </row>
    <row r="160" spans="1:4" s="79" customFormat="1" ht="15">
      <c r="A160" s="91"/>
      <c r="C160" s="91"/>
      <c r="D160" s="91"/>
    </row>
    <row r="161" spans="1:4" s="79" customFormat="1" ht="15">
      <c r="A161" s="91"/>
      <c r="C161" s="91"/>
      <c r="D161" s="91"/>
    </row>
    <row r="162" spans="1:4" s="79" customFormat="1" ht="15">
      <c r="A162" s="91"/>
      <c r="C162" s="91"/>
      <c r="D162" s="91"/>
    </row>
    <row r="163" spans="1:4" s="79" customFormat="1" ht="15">
      <c r="A163" s="91"/>
      <c r="C163" s="91"/>
      <c r="D163" s="91"/>
    </row>
    <row r="164" spans="1:4" s="79" customFormat="1" ht="15">
      <c r="A164" s="91"/>
      <c r="C164" s="91"/>
      <c r="D164" s="91"/>
    </row>
    <row r="165" spans="1:4" s="79" customFormat="1" ht="15">
      <c r="A165" s="91"/>
      <c r="C165" s="91"/>
      <c r="D165" s="91"/>
    </row>
    <row r="166" spans="1:4" s="79" customFormat="1" ht="15">
      <c r="A166" s="91"/>
      <c r="C166" s="91"/>
      <c r="D166" s="91"/>
    </row>
    <row r="167" spans="1:4" s="79" customFormat="1" ht="15">
      <c r="A167" s="91"/>
      <c r="C167" s="91"/>
      <c r="D167" s="91"/>
    </row>
    <row r="168" spans="1:4" s="79" customFormat="1" ht="15">
      <c r="A168" s="91"/>
      <c r="C168" s="91"/>
      <c r="D168" s="91"/>
    </row>
    <row r="169" spans="1:4" s="79" customFormat="1" ht="15">
      <c r="A169" s="91"/>
      <c r="C169" s="91"/>
      <c r="D169" s="91"/>
    </row>
    <row r="170" spans="1:4" s="79" customFormat="1" ht="15">
      <c r="A170" s="91"/>
      <c r="C170" s="91"/>
      <c r="D170" s="91"/>
    </row>
    <row r="171" spans="1:4" s="79" customFormat="1" ht="15">
      <c r="A171" s="91"/>
      <c r="C171" s="91"/>
      <c r="D171" s="91"/>
    </row>
    <row r="172" spans="1:4" s="79" customFormat="1" ht="15">
      <c r="A172" s="91"/>
      <c r="C172" s="91"/>
      <c r="D172" s="91"/>
    </row>
    <row r="173" spans="1:4" s="79" customFormat="1" ht="15">
      <c r="A173" s="91"/>
      <c r="C173" s="91"/>
      <c r="D173" s="91"/>
    </row>
    <row r="174" spans="1:4" s="79" customFormat="1" ht="15">
      <c r="A174" s="91"/>
      <c r="C174" s="91"/>
      <c r="D174" s="91"/>
    </row>
    <row r="175" spans="1:4" s="79" customFormat="1" ht="15">
      <c r="A175" s="91"/>
      <c r="C175" s="91"/>
      <c r="D175" s="91"/>
    </row>
    <row r="176" spans="1:4" s="79" customFormat="1" ht="15">
      <c r="A176" s="91"/>
      <c r="C176" s="91"/>
      <c r="D176" s="91"/>
    </row>
    <row r="177" spans="1:4" s="79" customFormat="1" ht="15">
      <c r="A177" s="91"/>
      <c r="C177" s="91"/>
      <c r="D177" s="91"/>
    </row>
    <row r="178" spans="1:4" s="79" customFormat="1" ht="15">
      <c r="A178" s="91"/>
      <c r="C178" s="91"/>
      <c r="D178" s="91"/>
    </row>
    <row r="179" spans="1:4" s="79" customFormat="1" ht="15">
      <c r="A179" s="91"/>
      <c r="C179" s="91"/>
      <c r="D179" s="91"/>
    </row>
    <row r="180" spans="1:4" s="79" customFormat="1" ht="15">
      <c r="A180" s="91"/>
      <c r="C180" s="91"/>
      <c r="D180" s="91"/>
    </row>
    <row r="181" spans="1:4" s="79" customFormat="1" ht="15">
      <c r="A181" s="91"/>
      <c r="C181" s="91"/>
      <c r="D181" s="91"/>
    </row>
    <row r="182" spans="1:4" s="79" customFormat="1" ht="15">
      <c r="A182" s="91"/>
      <c r="C182" s="91"/>
      <c r="D182" s="91"/>
    </row>
    <row r="183" spans="1:4" s="80" customFormat="1" ht="15">
      <c r="A183" s="91"/>
      <c r="C183" s="91"/>
      <c r="D183" s="91"/>
    </row>
    <row r="184" spans="1:4" s="80" customFormat="1" ht="15">
      <c r="A184" s="91"/>
      <c r="C184" s="91"/>
      <c r="D184" s="91"/>
    </row>
    <row r="185" spans="1:4" s="80" customFormat="1" ht="15">
      <c r="A185" s="91"/>
      <c r="C185" s="91"/>
      <c r="D185" s="91"/>
    </row>
    <row r="186" spans="1:4" s="82" customFormat="1" ht="14.25">
      <c r="A186" s="93"/>
      <c r="D186" s="81"/>
    </row>
    <row r="187" s="80" customFormat="1" ht="15">
      <c r="D187" s="91"/>
    </row>
    <row r="188" spans="1:3" s="81" customFormat="1" ht="15">
      <c r="A188" s="91"/>
      <c r="B188" s="91"/>
      <c r="C188" s="91"/>
    </row>
    <row r="189" spans="1:4" s="79" customFormat="1" ht="15">
      <c r="A189" s="91"/>
      <c r="C189" s="91"/>
      <c r="D189" s="91"/>
    </row>
    <row r="190" spans="1:4" s="80" customFormat="1" ht="15">
      <c r="A190" s="91"/>
      <c r="C190" s="91"/>
      <c r="D190" s="91"/>
    </row>
    <row r="191" spans="1:4" s="80" customFormat="1" ht="15">
      <c r="A191" s="91"/>
      <c r="C191" s="91"/>
      <c r="D191" s="91"/>
    </row>
    <row r="192" spans="1:4" s="80" customFormat="1" ht="15">
      <c r="A192" s="91"/>
      <c r="C192" s="91"/>
      <c r="D192" s="91"/>
    </row>
    <row r="193" spans="1:4" s="80" customFormat="1" ht="15">
      <c r="A193" s="91"/>
      <c r="C193" s="91"/>
      <c r="D193" s="91"/>
    </row>
    <row r="194" spans="1:4" s="80" customFormat="1" ht="15">
      <c r="A194" s="91"/>
      <c r="C194" s="91"/>
      <c r="D194" s="91"/>
    </row>
    <row r="195" spans="1:4" s="80" customFormat="1" ht="15">
      <c r="A195" s="91"/>
      <c r="C195" s="91"/>
      <c r="D195" s="91"/>
    </row>
    <row r="196" s="80" customFormat="1" ht="15">
      <c r="D196" s="91"/>
    </row>
    <row r="197" spans="1:4" s="82" customFormat="1" ht="14.25">
      <c r="A197" s="93"/>
      <c r="D197" s="81"/>
    </row>
    <row r="198" s="80" customFormat="1" ht="15">
      <c r="D198" s="91"/>
    </row>
    <row r="199" spans="1:3" s="81" customFormat="1" ht="15">
      <c r="A199" s="91"/>
      <c r="B199" s="91"/>
      <c r="C199" s="91"/>
    </row>
    <row r="200" spans="1:4" s="79" customFormat="1" ht="15">
      <c r="A200" s="91"/>
      <c r="C200" s="91"/>
      <c r="D200" s="91"/>
    </row>
    <row r="201" spans="1:4" s="80" customFormat="1" ht="15">
      <c r="A201" s="91"/>
      <c r="C201" s="91"/>
      <c r="D201" s="91"/>
    </row>
    <row r="202" spans="1:4" s="80" customFormat="1" ht="15">
      <c r="A202" s="91"/>
      <c r="C202" s="91"/>
      <c r="D202" s="91"/>
    </row>
    <row r="203" spans="1:4" s="80" customFormat="1" ht="15">
      <c r="A203" s="91"/>
      <c r="C203" s="91"/>
      <c r="D203" s="91"/>
    </row>
    <row r="204" spans="1:4" s="82" customFormat="1" ht="14.25">
      <c r="A204" s="93"/>
      <c r="D204" s="81"/>
    </row>
    <row r="205" s="80" customFormat="1" ht="15">
      <c r="D205" s="91"/>
    </row>
    <row r="206" spans="1:3" s="81" customFormat="1" ht="15">
      <c r="A206" s="91"/>
      <c r="B206" s="91"/>
      <c r="C206" s="91"/>
    </row>
    <row r="207" spans="1:4" s="79" customFormat="1" ht="15">
      <c r="A207" s="91"/>
      <c r="C207" s="91"/>
      <c r="D207" s="91"/>
    </row>
    <row r="208" s="80" customFormat="1" ht="15">
      <c r="D208" s="91"/>
    </row>
    <row r="209" s="80" customFormat="1" ht="15">
      <c r="D209" s="91"/>
    </row>
    <row r="210" s="80" customFormat="1" ht="15">
      <c r="D210" s="91"/>
    </row>
    <row r="211" s="80" customFormat="1" ht="15">
      <c r="D211" s="91"/>
    </row>
    <row r="212" s="80" customFormat="1" ht="15">
      <c r="D212" s="91"/>
    </row>
    <row r="213" s="80" customFormat="1" ht="15">
      <c r="D213" s="91"/>
    </row>
    <row r="214" s="80" customFormat="1" ht="15">
      <c r="D214" s="91"/>
    </row>
    <row r="215" s="80" customFormat="1" ht="15">
      <c r="D215" s="91"/>
    </row>
    <row r="216" s="80" customFormat="1" ht="15">
      <c r="D216" s="91"/>
    </row>
    <row r="217" s="80" customFormat="1" ht="15">
      <c r="D217" s="91"/>
    </row>
    <row r="218" s="80" customFormat="1" ht="15">
      <c r="D218" s="91"/>
    </row>
    <row r="219" s="80" customFormat="1" ht="15">
      <c r="D219" s="91"/>
    </row>
    <row r="220" s="80" customFormat="1" ht="15">
      <c r="D220" s="91"/>
    </row>
    <row r="221" s="80" customFormat="1" ht="15">
      <c r="D221" s="91"/>
    </row>
    <row r="222" s="80" customFormat="1" ht="15">
      <c r="D222" s="91"/>
    </row>
    <row r="223" s="80" customFormat="1" ht="15">
      <c r="D223" s="91"/>
    </row>
    <row r="224" s="80" customFormat="1" ht="15">
      <c r="D224" s="91"/>
    </row>
    <row r="225" s="80" customFormat="1" ht="15">
      <c r="D225" s="91"/>
    </row>
    <row r="226" s="80" customFormat="1" ht="15">
      <c r="D226" s="91"/>
    </row>
    <row r="227" s="80" customFormat="1" ht="15">
      <c r="D227" s="91"/>
    </row>
    <row r="228" s="80" customFormat="1" ht="15">
      <c r="D228" s="91"/>
    </row>
    <row r="229" s="80" customFormat="1" ht="15">
      <c r="D229" s="91"/>
    </row>
    <row r="230" s="80" customFormat="1" ht="15">
      <c r="D230" s="91"/>
    </row>
    <row r="231" s="80" customFormat="1" ht="15">
      <c r="D231" s="91"/>
    </row>
    <row r="232" s="80" customFormat="1" ht="15">
      <c r="D232" s="91"/>
    </row>
    <row r="233" s="80" customFormat="1" ht="15">
      <c r="D233" s="91"/>
    </row>
    <row r="234" s="80" customFormat="1" ht="15">
      <c r="D234" s="91"/>
    </row>
    <row r="235" s="80" customFormat="1" ht="15">
      <c r="D235" s="91"/>
    </row>
    <row r="236" s="80" customFormat="1" ht="15">
      <c r="D236" s="91"/>
    </row>
    <row r="237" s="80" customFormat="1" ht="15">
      <c r="D237" s="91"/>
    </row>
    <row r="238" s="80" customFormat="1" ht="15">
      <c r="D238" s="91"/>
    </row>
    <row r="239" s="80" customFormat="1" ht="15">
      <c r="D239" s="91"/>
    </row>
    <row r="240" s="80" customFormat="1" ht="15">
      <c r="D240" s="91"/>
    </row>
    <row r="241" s="80" customFormat="1" ht="15">
      <c r="D241" s="91"/>
    </row>
    <row r="242" s="80" customFormat="1" ht="15">
      <c r="D242" s="91"/>
    </row>
    <row r="243" s="80" customFormat="1" ht="15">
      <c r="D243" s="91"/>
    </row>
    <row r="244" s="80" customFormat="1" ht="15">
      <c r="D244" s="91"/>
    </row>
    <row r="245" s="68" customFormat="1" ht="15">
      <c r="D245" s="96"/>
    </row>
    <row r="246" s="68" customFormat="1" ht="15">
      <c r="D246" s="96"/>
    </row>
    <row r="247" s="68" customFormat="1" ht="15">
      <c r="D247" s="96"/>
    </row>
    <row r="248" s="68" customFormat="1" ht="15">
      <c r="D248" s="96"/>
    </row>
    <row r="249" s="68" customFormat="1" ht="15">
      <c r="D249" s="96"/>
    </row>
    <row r="250" s="68" customFormat="1" ht="15">
      <c r="D250" s="96"/>
    </row>
    <row r="251" s="68" customFormat="1" ht="15">
      <c r="D251" s="96"/>
    </row>
    <row r="252" s="68" customFormat="1" ht="15">
      <c r="D252" s="96"/>
    </row>
    <row r="253" s="68" customFormat="1" ht="15">
      <c r="D253" s="96"/>
    </row>
    <row r="254" s="68" customFormat="1" ht="15">
      <c r="D254" s="96"/>
    </row>
    <row r="255" s="68" customFormat="1" ht="15">
      <c r="D255" s="96"/>
    </row>
    <row r="256" s="68" customFormat="1" ht="15">
      <c r="D256" s="96"/>
    </row>
    <row r="257" s="68" customFormat="1" ht="15">
      <c r="D257" s="96"/>
    </row>
    <row r="258" s="68" customFormat="1" ht="15">
      <c r="D258" s="96"/>
    </row>
    <row r="259" s="68" customFormat="1" ht="15">
      <c r="D259" s="96"/>
    </row>
    <row r="260" s="68" customFormat="1" ht="15">
      <c r="D260" s="96"/>
    </row>
    <row r="261" s="68" customFormat="1" ht="15">
      <c r="D261" s="96"/>
    </row>
    <row r="262" s="68" customFormat="1" ht="15">
      <c r="D262" s="96"/>
    </row>
    <row r="263" s="68" customFormat="1" ht="15">
      <c r="D263" s="96"/>
    </row>
    <row r="264" s="68" customFormat="1" ht="15">
      <c r="D264" s="96"/>
    </row>
    <row r="265" s="68" customFormat="1" ht="15">
      <c r="D265" s="96"/>
    </row>
    <row r="266" s="68" customFormat="1" ht="15">
      <c r="D266" s="96"/>
    </row>
    <row r="267" s="68" customFormat="1" ht="15">
      <c r="D267" s="96"/>
    </row>
    <row r="268" s="68" customFormat="1" ht="15">
      <c r="D268" s="96"/>
    </row>
    <row r="269" s="68" customFormat="1" ht="15">
      <c r="D269" s="96"/>
    </row>
    <row r="270" s="68" customFormat="1" ht="15">
      <c r="D270" s="96"/>
    </row>
    <row r="271" s="68" customFormat="1" ht="15">
      <c r="D271" s="96"/>
    </row>
    <row r="272" s="68" customFormat="1" ht="15">
      <c r="D272" s="96"/>
    </row>
    <row r="273" s="68" customFormat="1" ht="15">
      <c r="D273" s="96"/>
    </row>
    <row r="274" s="68" customFormat="1" ht="15">
      <c r="D274" s="96"/>
    </row>
    <row r="275" s="68" customFormat="1" ht="15">
      <c r="D275" s="96"/>
    </row>
    <row r="276" s="68" customFormat="1" ht="15">
      <c r="D276" s="96"/>
    </row>
    <row r="277" s="68" customFormat="1" ht="15">
      <c r="D277" s="96"/>
    </row>
    <row r="278" s="68" customFormat="1" ht="15">
      <c r="D278" s="96"/>
    </row>
    <row r="279" s="68" customFormat="1" ht="15">
      <c r="D279" s="96"/>
    </row>
    <row r="280" s="68" customFormat="1" ht="15">
      <c r="D280" s="96"/>
    </row>
    <row r="281" s="68" customFormat="1" ht="15">
      <c r="D281" s="96"/>
    </row>
    <row r="282" s="68" customFormat="1" ht="15">
      <c r="D282" s="96"/>
    </row>
    <row r="283" s="68" customFormat="1" ht="15">
      <c r="D283" s="96"/>
    </row>
    <row r="284" s="68" customFormat="1" ht="15">
      <c r="D284" s="96"/>
    </row>
    <row r="285" s="68" customFormat="1" ht="15">
      <c r="D285" s="96"/>
    </row>
    <row r="286" s="68" customFormat="1" ht="15">
      <c r="D286" s="96"/>
    </row>
    <row r="287" s="68" customFormat="1" ht="15">
      <c r="D287" s="96"/>
    </row>
    <row r="288" s="68" customFormat="1" ht="15">
      <c r="D288" s="96"/>
    </row>
    <row r="289" s="68" customFormat="1" ht="15">
      <c r="D289" s="96"/>
    </row>
    <row r="290" s="68" customFormat="1" ht="15">
      <c r="D290" s="96"/>
    </row>
    <row r="291" s="68" customFormat="1" ht="15">
      <c r="D291" s="96"/>
    </row>
    <row r="292" s="68" customFormat="1" ht="15">
      <c r="D292" s="96"/>
    </row>
    <row r="293" s="68" customFormat="1" ht="15">
      <c r="D293" s="96"/>
    </row>
    <row r="294" s="68" customFormat="1" ht="15">
      <c r="D294" s="96"/>
    </row>
    <row r="295" s="68" customFormat="1" ht="15">
      <c r="D295" s="96"/>
    </row>
    <row r="296" s="68" customFormat="1" ht="15">
      <c r="D296" s="96"/>
    </row>
    <row r="297" s="68" customFormat="1" ht="15">
      <c r="D297" s="96"/>
    </row>
    <row r="298" s="68" customFormat="1" ht="15">
      <c r="D298" s="96"/>
    </row>
    <row r="299" s="68" customFormat="1" ht="15">
      <c r="D299" s="96"/>
    </row>
    <row r="300" s="68" customFormat="1" ht="15">
      <c r="D300" s="96"/>
    </row>
    <row r="301" s="68" customFormat="1" ht="15">
      <c r="D301" s="96"/>
    </row>
    <row r="302" s="68" customFormat="1" ht="15">
      <c r="D302" s="96"/>
    </row>
    <row r="303" s="68" customFormat="1" ht="15">
      <c r="D303" s="96"/>
    </row>
    <row r="304" s="68" customFormat="1" ht="15">
      <c r="D304" s="96"/>
    </row>
    <row r="305" s="68" customFormat="1" ht="15">
      <c r="D305" s="96"/>
    </row>
    <row r="306" s="68" customFormat="1" ht="15">
      <c r="D306" s="96"/>
    </row>
    <row r="307" s="68" customFormat="1" ht="15">
      <c r="D307" s="96"/>
    </row>
    <row r="308" s="68" customFormat="1" ht="15">
      <c r="D308" s="96"/>
    </row>
    <row r="309" s="68" customFormat="1" ht="15">
      <c r="D309" s="96"/>
    </row>
    <row r="310" s="68" customFormat="1" ht="15">
      <c r="D310" s="96"/>
    </row>
    <row r="311" s="68" customFormat="1" ht="15">
      <c r="D311" s="96"/>
    </row>
    <row r="312" s="68" customFormat="1" ht="15">
      <c r="D312" s="96"/>
    </row>
    <row r="313" s="68" customFormat="1" ht="15">
      <c r="D313" s="96"/>
    </row>
    <row r="314" s="68" customFormat="1" ht="15">
      <c r="D314" s="96"/>
    </row>
    <row r="315" s="68" customFormat="1" ht="15">
      <c r="D315" s="96"/>
    </row>
    <row r="316" s="68" customFormat="1" ht="15">
      <c r="D316" s="96"/>
    </row>
    <row r="317" s="68" customFormat="1" ht="15">
      <c r="D317" s="96"/>
    </row>
    <row r="318" s="68" customFormat="1" ht="15">
      <c r="D318" s="96"/>
    </row>
    <row r="319" s="68" customFormat="1" ht="15">
      <c r="D319" s="96"/>
    </row>
    <row r="320" s="68" customFormat="1" ht="15">
      <c r="D320" s="96"/>
    </row>
    <row r="321" s="68" customFormat="1" ht="15">
      <c r="D321" s="96"/>
    </row>
    <row r="322" s="68" customFormat="1" ht="15">
      <c r="D322" s="96"/>
    </row>
    <row r="323" s="68" customFormat="1" ht="15">
      <c r="D323" s="96"/>
    </row>
    <row r="324" s="68" customFormat="1" ht="15">
      <c r="D324" s="96"/>
    </row>
    <row r="325" s="68" customFormat="1" ht="15">
      <c r="D325" s="96"/>
    </row>
    <row r="326" s="68" customFormat="1" ht="15">
      <c r="D326" s="96"/>
    </row>
    <row r="327" s="68" customFormat="1" ht="15">
      <c r="D327" s="96"/>
    </row>
    <row r="328" s="68" customFormat="1" ht="15">
      <c r="D328" s="96"/>
    </row>
    <row r="329" s="68" customFormat="1" ht="15">
      <c r="D329" s="96"/>
    </row>
    <row r="330" s="68" customFormat="1" ht="15">
      <c r="D330" s="96"/>
    </row>
    <row r="331" s="68" customFormat="1" ht="15">
      <c r="D331" s="96"/>
    </row>
    <row r="332" s="68" customFormat="1" ht="15">
      <c r="D332" s="96"/>
    </row>
    <row r="333" s="68" customFormat="1" ht="15">
      <c r="D333" s="96"/>
    </row>
    <row r="334" s="68" customFormat="1" ht="15">
      <c r="D334" s="96"/>
    </row>
    <row r="335" s="68" customFormat="1" ht="15">
      <c r="D335" s="96"/>
    </row>
    <row r="336" s="68" customFormat="1" ht="15">
      <c r="D336" s="96"/>
    </row>
    <row r="337" s="68" customFormat="1" ht="15">
      <c r="D337" s="96"/>
    </row>
    <row r="338" s="68" customFormat="1" ht="15">
      <c r="D338" s="96"/>
    </row>
    <row r="339" s="68" customFormat="1" ht="15">
      <c r="D339" s="96"/>
    </row>
    <row r="340" s="68" customFormat="1" ht="15">
      <c r="D340" s="96"/>
    </row>
    <row r="341" s="68" customFormat="1" ht="15">
      <c r="D341" s="96"/>
    </row>
    <row r="342" s="68" customFormat="1" ht="15">
      <c r="D342" s="96"/>
    </row>
    <row r="343" s="68" customFormat="1" ht="15">
      <c r="D343" s="96"/>
    </row>
    <row r="344" s="68" customFormat="1" ht="15">
      <c r="D344" s="96"/>
    </row>
    <row r="345" s="68" customFormat="1" ht="15">
      <c r="D345" s="96"/>
    </row>
    <row r="346" s="68" customFormat="1" ht="15">
      <c r="D346" s="96"/>
    </row>
    <row r="347" s="68" customFormat="1" ht="15">
      <c r="D347" s="96"/>
    </row>
    <row r="348" s="68" customFormat="1" ht="15">
      <c r="D348" s="96"/>
    </row>
    <row r="349" s="68" customFormat="1" ht="15">
      <c r="D349" s="96"/>
    </row>
    <row r="350" s="68" customFormat="1" ht="15">
      <c r="D350" s="96"/>
    </row>
    <row r="351" s="68" customFormat="1" ht="15">
      <c r="D351" s="96"/>
    </row>
    <row r="352" s="68" customFormat="1" ht="15">
      <c r="D352" s="96"/>
    </row>
    <row r="353" s="68" customFormat="1" ht="15">
      <c r="D353" s="96"/>
    </row>
    <row r="354" s="68" customFormat="1" ht="15">
      <c r="D354" s="96"/>
    </row>
    <row r="355" s="68" customFormat="1" ht="15">
      <c r="D355" s="96"/>
    </row>
    <row r="356" s="68" customFormat="1" ht="15">
      <c r="D356" s="96"/>
    </row>
    <row r="357" s="68" customFormat="1" ht="15">
      <c r="D357" s="96"/>
    </row>
    <row r="358" s="68" customFormat="1" ht="15">
      <c r="D358" s="96"/>
    </row>
    <row r="359" s="68" customFormat="1" ht="15">
      <c r="D359" s="96"/>
    </row>
    <row r="360" s="68" customFormat="1" ht="15">
      <c r="D360" s="96"/>
    </row>
    <row r="361" s="68" customFormat="1" ht="15">
      <c r="D361" s="96"/>
    </row>
    <row r="362" s="68" customFormat="1" ht="15">
      <c r="D362" s="96"/>
    </row>
    <row r="363" s="68" customFormat="1" ht="15">
      <c r="D363" s="96"/>
    </row>
    <row r="364" s="68" customFormat="1" ht="15">
      <c r="D364" s="96"/>
    </row>
    <row r="365" s="68" customFormat="1" ht="15">
      <c r="D365" s="96"/>
    </row>
    <row r="366" s="68" customFormat="1" ht="15">
      <c r="D366" s="96"/>
    </row>
    <row r="367" s="68" customFormat="1" ht="15">
      <c r="D367" s="96"/>
    </row>
    <row r="368" s="68" customFormat="1" ht="15">
      <c r="D368" s="96"/>
    </row>
    <row r="369" s="68" customFormat="1" ht="15">
      <c r="D369" s="96"/>
    </row>
    <row r="370" s="68" customFormat="1" ht="15">
      <c r="D370" s="96"/>
    </row>
    <row r="371" s="68" customFormat="1" ht="15">
      <c r="D371" s="96"/>
    </row>
    <row r="372" s="68" customFormat="1" ht="15">
      <c r="D372" s="96"/>
    </row>
    <row r="373" s="68" customFormat="1" ht="15">
      <c r="D373" s="96"/>
    </row>
    <row r="374" s="68" customFormat="1" ht="15">
      <c r="D374" s="96"/>
    </row>
    <row r="375" s="68" customFormat="1" ht="15">
      <c r="D375" s="96"/>
    </row>
    <row r="376" s="68" customFormat="1" ht="15">
      <c r="D376" s="96"/>
    </row>
    <row r="377" s="68" customFormat="1" ht="15">
      <c r="D377" s="96"/>
    </row>
    <row r="378" s="68" customFormat="1" ht="15">
      <c r="D378" s="96"/>
    </row>
    <row r="379" s="68" customFormat="1" ht="15">
      <c r="D379" s="96"/>
    </row>
    <row r="380" s="68" customFormat="1" ht="15">
      <c r="D380" s="96"/>
    </row>
    <row r="381" s="68" customFormat="1" ht="15">
      <c r="D381" s="96"/>
    </row>
    <row r="382" s="68" customFormat="1" ht="15">
      <c r="D382" s="96"/>
    </row>
    <row r="383" s="68" customFormat="1" ht="15">
      <c r="D383" s="96"/>
    </row>
    <row r="384" s="68" customFormat="1" ht="15">
      <c r="D384" s="96"/>
    </row>
    <row r="385" s="68" customFormat="1" ht="15">
      <c r="D385" s="96"/>
    </row>
    <row r="386" s="68" customFormat="1" ht="15">
      <c r="D386" s="96"/>
    </row>
    <row r="387" s="68" customFormat="1" ht="15">
      <c r="D387" s="96"/>
    </row>
    <row r="388" s="68" customFormat="1" ht="15">
      <c r="D388" s="96"/>
    </row>
    <row r="389" s="68" customFormat="1" ht="15">
      <c r="D389" s="96"/>
    </row>
    <row r="390" s="68" customFormat="1" ht="15">
      <c r="D390" s="96"/>
    </row>
    <row r="391" s="68" customFormat="1" ht="15">
      <c r="D391" s="96"/>
    </row>
    <row r="392" s="68" customFormat="1" ht="15">
      <c r="D392" s="96"/>
    </row>
    <row r="393" s="68" customFormat="1" ht="15">
      <c r="D393" s="96"/>
    </row>
    <row r="394" s="68" customFormat="1" ht="15">
      <c r="D394" s="96"/>
    </row>
    <row r="395" s="68" customFormat="1" ht="15">
      <c r="D395" s="96"/>
    </row>
    <row r="396" s="68" customFormat="1" ht="15">
      <c r="D396" s="96"/>
    </row>
    <row r="397" s="68" customFormat="1" ht="15">
      <c r="D397" s="96"/>
    </row>
    <row r="398" s="68" customFormat="1" ht="15">
      <c r="D398" s="96"/>
    </row>
    <row r="399" s="68" customFormat="1" ht="15">
      <c r="D399" s="96"/>
    </row>
    <row r="400" s="68" customFormat="1" ht="15">
      <c r="D400" s="96"/>
    </row>
    <row r="401" s="68" customFormat="1" ht="15">
      <c r="D401" s="96"/>
    </row>
    <row r="402" s="68" customFormat="1" ht="15">
      <c r="D402" s="96"/>
    </row>
    <row r="403" s="68" customFormat="1" ht="15">
      <c r="D403" s="96"/>
    </row>
    <row r="404" s="68" customFormat="1" ht="15">
      <c r="D404" s="96"/>
    </row>
    <row r="405" s="68" customFormat="1" ht="15">
      <c r="D405" s="96"/>
    </row>
    <row r="406" s="68" customFormat="1" ht="15">
      <c r="D406" s="96"/>
    </row>
    <row r="407" s="68" customFormat="1" ht="15">
      <c r="D407" s="96"/>
    </row>
    <row r="408" s="68" customFormat="1" ht="15">
      <c r="D408" s="96"/>
    </row>
    <row r="409" s="68" customFormat="1" ht="15">
      <c r="D409" s="96"/>
    </row>
    <row r="410" s="68" customFormat="1" ht="15">
      <c r="D410" s="96"/>
    </row>
    <row r="411" s="68" customFormat="1" ht="15">
      <c r="D411" s="96"/>
    </row>
    <row r="412" s="68" customFormat="1" ht="15">
      <c r="D412" s="96"/>
    </row>
    <row r="413" s="68" customFormat="1" ht="15">
      <c r="D413" s="96"/>
    </row>
    <row r="414" s="68" customFormat="1" ht="15">
      <c r="D414" s="96"/>
    </row>
    <row r="415" s="68" customFormat="1" ht="15">
      <c r="D415" s="96"/>
    </row>
    <row r="416" s="68" customFormat="1" ht="15">
      <c r="D416" s="96"/>
    </row>
    <row r="417" s="68" customFormat="1" ht="15">
      <c r="D417" s="96"/>
    </row>
    <row r="418" s="68" customFormat="1" ht="15">
      <c r="D418" s="96"/>
    </row>
    <row r="419" s="68" customFormat="1" ht="15">
      <c r="D419" s="96"/>
    </row>
    <row r="420" s="68" customFormat="1" ht="15">
      <c r="D420" s="96"/>
    </row>
    <row r="421" s="68" customFormat="1" ht="15">
      <c r="D421" s="96"/>
    </row>
    <row r="422" s="68" customFormat="1" ht="15">
      <c r="D422" s="96"/>
    </row>
    <row r="423" s="68" customFormat="1" ht="15">
      <c r="D423" s="96"/>
    </row>
    <row r="424" s="68" customFormat="1" ht="15">
      <c r="D424" s="96"/>
    </row>
    <row r="425" s="68" customFormat="1" ht="15">
      <c r="D425" s="96"/>
    </row>
    <row r="426" s="68" customFormat="1" ht="15">
      <c r="D426" s="96"/>
    </row>
    <row r="427" s="68" customFormat="1" ht="15">
      <c r="D427" s="96"/>
    </row>
    <row r="428" s="68" customFormat="1" ht="15">
      <c r="D428" s="96"/>
    </row>
    <row r="429" s="68" customFormat="1" ht="15">
      <c r="D429" s="96"/>
    </row>
    <row r="430" s="68" customFormat="1" ht="15">
      <c r="D430" s="96"/>
    </row>
    <row r="431" s="68" customFormat="1" ht="15">
      <c r="D431" s="96"/>
    </row>
    <row r="432" s="68" customFormat="1" ht="15">
      <c r="D432" s="96"/>
    </row>
    <row r="433" s="68" customFormat="1" ht="15">
      <c r="D433" s="96"/>
    </row>
    <row r="434" s="68" customFormat="1" ht="15">
      <c r="D434" s="96"/>
    </row>
    <row r="435" s="68" customFormat="1" ht="15">
      <c r="D435" s="96"/>
    </row>
    <row r="436" s="68" customFormat="1" ht="15">
      <c r="D436" s="96"/>
    </row>
    <row r="437" s="68" customFormat="1" ht="15">
      <c r="D437" s="96"/>
    </row>
    <row r="438" s="68" customFormat="1" ht="15">
      <c r="D438" s="96"/>
    </row>
    <row r="439" s="68" customFormat="1" ht="15">
      <c r="D439" s="96"/>
    </row>
    <row r="440" s="68" customFormat="1" ht="15">
      <c r="D440" s="96"/>
    </row>
    <row r="441" s="68" customFormat="1" ht="15">
      <c r="D441" s="96"/>
    </row>
    <row r="442" s="68" customFormat="1" ht="15">
      <c r="D442" s="96"/>
    </row>
    <row r="443" s="68" customFormat="1" ht="15">
      <c r="D443" s="96"/>
    </row>
    <row r="444" s="68" customFormat="1" ht="15">
      <c r="D444" s="96"/>
    </row>
    <row r="445" s="68" customFormat="1" ht="15">
      <c r="D445" s="96"/>
    </row>
    <row r="446" s="68" customFormat="1" ht="15">
      <c r="D446" s="96"/>
    </row>
    <row r="447" s="68" customFormat="1" ht="15">
      <c r="D447" s="96"/>
    </row>
    <row r="448" s="68" customFormat="1" ht="15">
      <c r="D448" s="96"/>
    </row>
    <row r="449" s="68" customFormat="1" ht="15">
      <c r="D449" s="96"/>
    </row>
    <row r="450" s="68" customFormat="1" ht="15">
      <c r="D450" s="96"/>
    </row>
    <row r="451" s="68" customFormat="1" ht="15">
      <c r="D451" s="96"/>
    </row>
    <row r="452" s="68" customFormat="1" ht="15">
      <c r="D452" s="96"/>
    </row>
    <row r="453" s="68" customFormat="1" ht="15">
      <c r="D453" s="96"/>
    </row>
    <row r="454" s="68" customFormat="1" ht="15">
      <c r="D454" s="96"/>
    </row>
    <row r="455" s="68" customFormat="1" ht="15">
      <c r="D455" s="96"/>
    </row>
    <row r="456" s="68" customFormat="1" ht="15">
      <c r="D456" s="96"/>
    </row>
    <row r="457" s="68" customFormat="1" ht="15">
      <c r="D457" s="96"/>
    </row>
    <row r="458" s="68" customFormat="1" ht="15">
      <c r="D458" s="96"/>
    </row>
    <row r="459" s="68" customFormat="1" ht="15">
      <c r="D459" s="96"/>
    </row>
    <row r="460" s="68" customFormat="1" ht="15">
      <c r="D460" s="96"/>
    </row>
    <row r="461" s="68" customFormat="1" ht="15">
      <c r="D461" s="96"/>
    </row>
    <row r="462" s="68" customFormat="1" ht="15">
      <c r="D462" s="96"/>
    </row>
    <row r="463" s="68" customFormat="1" ht="15">
      <c r="D463" s="96"/>
    </row>
    <row r="464" s="68" customFormat="1" ht="15">
      <c r="D464" s="96"/>
    </row>
    <row r="465" s="68" customFormat="1" ht="15">
      <c r="D465" s="96"/>
    </row>
    <row r="466" s="68" customFormat="1" ht="15">
      <c r="D466" s="96"/>
    </row>
    <row r="467" s="68" customFormat="1" ht="15">
      <c r="D467" s="96"/>
    </row>
    <row r="468" s="68" customFormat="1" ht="15">
      <c r="D468" s="96"/>
    </row>
    <row r="469" s="68" customFormat="1" ht="15">
      <c r="D469" s="96"/>
    </row>
    <row r="470" s="68" customFormat="1" ht="15">
      <c r="D470" s="96"/>
    </row>
    <row r="471" s="68" customFormat="1" ht="15">
      <c r="D471" s="96"/>
    </row>
    <row r="472" s="68" customFormat="1" ht="15">
      <c r="D472" s="96"/>
    </row>
    <row r="473" s="68" customFormat="1" ht="15">
      <c r="D473" s="96"/>
    </row>
    <row r="474" s="68" customFormat="1" ht="15">
      <c r="D474" s="96"/>
    </row>
    <row r="475" s="68" customFormat="1" ht="15">
      <c r="D475" s="96"/>
    </row>
    <row r="476" s="68" customFormat="1" ht="15">
      <c r="D476" s="96"/>
    </row>
    <row r="477" s="68" customFormat="1" ht="15">
      <c r="D477" s="96"/>
    </row>
    <row r="478" s="68" customFormat="1" ht="15">
      <c r="D478" s="96"/>
    </row>
    <row r="479" s="68" customFormat="1" ht="15">
      <c r="D479" s="96"/>
    </row>
    <row r="480" s="68" customFormat="1" ht="15">
      <c r="D480" s="96"/>
    </row>
    <row r="481" s="68" customFormat="1" ht="15">
      <c r="D481" s="96"/>
    </row>
    <row r="482" s="68" customFormat="1" ht="15">
      <c r="D482" s="96"/>
    </row>
    <row r="483" s="68" customFormat="1" ht="15">
      <c r="D483" s="96"/>
    </row>
    <row r="484" s="68" customFormat="1" ht="15">
      <c r="D484" s="96"/>
    </row>
    <row r="485" s="68" customFormat="1" ht="15">
      <c r="D485" s="96"/>
    </row>
    <row r="486" s="68" customFormat="1" ht="15">
      <c r="D486" s="96"/>
    </row>
    <row r="487" s="68" customFormat="1" ht="15">
      <c r="D487" s="96"/>
    </row>
    <row r="488" s="68" customFormat="1" ht="15">
      <c r="D488" s="96"/>
    </row>
    <row r="489" s="68" customFormat="1" ht="15">
      <c r="D489" s="96"/>
    </row>
    <row r="490" s="68" customFormat="1" ht="15">
      <c r="D490" s="96"/>
    </row>
    <row r="491" s="68" customFormat="1" ht="15">
      <c r="D491" s="96"/>
    </row>
    <row r="492" s="68" customFormat="1" ht="15">
      <c r="D492" s="96"/>
    </row>
    <row r="493" s="68" customFormat="1" ht="15">
      <c r="D493" s="96"/>
    </row>
    <row r="494" s="68" customFormat="1" ht="15">
      <c r="D494" s="96"/>
    </row>
    <row r="495" s="68" customFormat="1" ht="15">
      <c r="D495" s="96"/>
    </row>
    <row r="496" s="68" customFormat="1" ht="15">
      <c r="D496" s="96"/>
    </row>
    <row r="497" s="68" customFormat="1" ht="15">
      <c r="D497" s="96"/>
    </row>
    <row r="498" s="68" customFormat="1" ht="15">
      <c r="D498" s="96"/>
    </row>
    <row r="499" s="68" customFormat="1" ht="15">
      <c r="D499" s="96"/>
    </row>
    <row r="500" s="68" customFormat="1" ht="15">
      <c r="D500" s="96"/>
    </row>
    <row r="501" s="68" customFormat="1" ht="15">
      <c r="D501" s="96"/>
    </row>
    <row r="502" s="68" customFormat="1" ht="15">
      <c r="D502" s="96"/>
    </row>
    <row r="503" s="68" customFormat="1" ht="15">
      <c r="D503" s="96"/>
    </row>
    <row r="504" s="68" customFormat="1" ht="15">
      <c r="D504" s="96"/>
    </row>
    <row r="505" s="68" customFormat="1" ht="15">
      <c r="D505" s="96"/>
    </row>
    <row r="506" s="68" customFormat="1" ht="15">
      <c r="D506" s="96"/>
    </row>
    <row r="507" s="68" customFormat="1" ht="15">
      <c r="D507" s="96"/>
    </row>
    <row r="508" s="68" customFormat="1" ht="15">
      <c r="D508" s="96"/>
    </row>
    <row r="509" s="68" customFormat="1" ht="15">
      <c r="D509" s="96"/>
    </row>
    <row r="510" s="68" customFormat="1" ht="15">
      <c r="D510" s="96"/>
    </row>
    <row r="511" s="68" customFormat="1" ht="15">
      <c r="D511" s="96"/>
    </row>
    <row r="512" s="68" customFormat="1" ht="15">
      <c r="D512" s="96"/>
    </row>
    <row r="513" s="68" customFormat="1" ht="15">
      <c r="D513" s="96"/>
    </row>
    <row r="514" s="68" customFormat="1" ht="15">
      <c r="D514" s="96"/>
    </row>
    <row r="515" s="68" customFormat="1" ht="15">
      <c r="D515" s="96"/>
    </row>
    <row r="516" s="68" customFormat="1" ht="15">
      <c r="D516" s="96"/>
    </row>
    <row r="517" s="68" customFormat="1" ht="15">
      <c r="D517" s="96"/>
    </row>
    <row r="518" s="68" customFormat="1" ht="15">
      <c r="D518" s="96"/>
    </row>
    <row r="519" s="68" customFormat="1" ht="15">
      <c r="D519" s="96"/>
    </row>
    <row r="520" s="68" customFormat="1" ht="15">
      <c r="D520" s="96"/>
    </row>
    <row r="521" s="68" customFormat="1" ht="15">
      <c r="D521" s="96"/>
    </row>
    <row r="522" s="68" customFormat="1" ht="15">
      <c r="D522" s="96"/>
    </row>
    <row r="523" s="68" customFormat="1" ht="15">
      <c r="D523" s="96"/>
    </row>
    <row r="524" s="68" customFormat="1" ht="15">
      <c r="D524" s="96"/>
    </row>
    <row r="525" s="68" customFormat="1" ht="15">
      <c r="D525" s="96"/>
    </row>
    <row r="526" s="68" customFormat="1" ht="15">
      <c r="D526" s="96"/>
    </row>
    <row r="527" s="68" customFormat="1" ht="15">
      <c r="D527" s="96"/>
    </row>
    <row r="528" s="68" customFormat="1" ht="15">
      <c r="D528" s="96"/>
    </row>
    <row r="529" s="68" customFormat="1" ht="15">
      <c r="D529" s="96"/>
    </row>
    <row r="530" s="68" customFormat="1" ht="15">
      <c r="D530" s="96"/>
    </row>
    <row r="531" s="68" customFormat="1" ht="15">
      <c r="D531" s="96"/>
    </row>
    <row r="532" s="68" customFormat="1" ht="15">
      <c r="D532" s="96"/>
    </row>
    <row r="533" s="68" customFormat="1" ht="15">
      <c r="D533" s="96"/>
    </row>
    <row r="534" s="68" customFormat="1" ht="15">
      <c r="D534" s="96"/>
    </row>
    <row r="535" s="68" customFormat="1" ht="15">
      <c r="D535" s="96"/>
    </row>
    <row r="536" s="68" customFormat="1" ht="15">
      <c r="D536" s="96"/>
    </row>
    <row r="537" s="68" customFormat="1" ht="15">
      <c r="D537" s="96"/>
    </row>
    <row r="538" s="68" customFormat="1" ht="15">
      <c r="D538" s="96"/>
    </row>
    <row r="539" s="68" customFormat="1" ht="15">
      <c r="D539" s="96"/>
    </row>
    <row r="540" s="68" customFormat="1" ht="15">
      <c r="D540" s="96"/>
    </row>
    <row r="541" s="68" customFormat="1" ht="15">
      <c r="D541" s="96"/>
    </row>
    <row r="542" s="68" customFormat="1" ht="15">
      <c r="D542" s="96"/>
    </row>
    <row r="543" s="68" customFormat="1" ht="15">
      <c r="D543" s="96"/>
    </row>
    <row r="544" s="68" customFormat="1" ht="15">
      <c r="D544" s="96"/>
    </row>
    <row r="545" s="68" customFormat="1" ht="15">
      <c r="D545" s="96"/>
    </row>
    <row r="546" s="68" customFormat="1" ht="15">
      <c r="D546" s="96"/>
    </row>
    <row r="547" s="68" customFormat="1" ht="15">
      <c r="D547" s="96"/>
    </row>
    <row r="548" s="68" customFormat="1" ht="15">
      <c r="D548" s="96"/>
    </row>
    <row r="549" s="68" customFormat="1" ht="15">
      <c r="D549" s="96"/>
    </row>
    <row r="550" s="68" customFormat="1" ht="15">
      <c r="D550" s="96"/>
    </row>
    <row r="551" s="68" customFormat="1" ht="15">
      <c r="D551" s="96"/>
    </row>
    <row r="552" s="68" customFormat="1" ht="15">
      <c r="D552" s="96"/>
    </row>
    <row r="553" s="68" customFormat="1" ht="15">
      <c r="D553" s="96"/>
    </row>
    <row r="554" s="68" customFormat="1" ht="15">
      <c r="D554" s="96"/>
    </row>
    <row r="555" s="68" customFormat="1" ht="15">
      <c r="D555" s="96"/>
    </row>
    <row r="556" s="68" customFormat="1" ht="15">
      <c r="D556" s="96"/>
    </row>
    <row r="557" s="68" customFormat="1" ht="15">
      <c r="D557" s="96"/>
    </row>
    <row r="558" s="68" customFormat="1" ht="15">
      <c r="D558" s="96"/>
    </row>
    <row r="559" s="68" customFormat="1" ht="15">
      <c r="D559" s="96"/>
    </row>
    <row r="560" s="68" customFormat="1" ht="15">
      <c r="D560" s="96"/>
    </row>
    <row r="561" s="68" customFormat="1" ht="15">
      <c r="D561" s="96"/>
    </row>
    <row r="562" s="68" customFormat="1" ht="15">
      <c r="D562" s="96"/>
    </row>
    <row r="563" s="68" customFormat="1" ht="15">
      <c r="D563" s="96"/>
    </row>
    <row r="564" s="68" customFormat="1" ht="15">
      <c r="D564" s="96"/>
    </row>
    <row r="565" s="68" customFormat="1" ht="15">
      <c r="D565" s="96"/>
    </row>
    <row r="566" s="68" customFormat="1" ht="15">
      <c r="D566" s="96"/>
    </row>
    <row r="567" s="68" customFormat="1" ht="15">
      <c r="D567" s="96"/>
    </row>
    <row r="568" s="68" customFormat="1" ht="15">
      <c r="D568" s="96"/>
    </row>
    <row r="569" s="68" customFormat="1" ht="15">
      <c r="D569" s="96"/>
    </row>
    <row r="570" s="68" customFormat="1" ht="15">
      <c r="D570" s="96"/>
    </row>
    <row r="571" s="68" customFormat="1" ht="15">
      <c r="D571" s="96"/>
    </row>
    <row r="572" s="68" customFormat="1" ht="15">
      <c r="D572" s="96"/>
    </row>
    <row r="573" s="68" customFormat="1" ht="15">
      <c r="D573" s="96"/>
    </row>
    <row r="574" s="68" customFormat="1" ht="15">
      <c r="D574" s="96"/>
    </row>
    <row r="575" s="68" customFormat="1" ht="15">
      <c r="D575" s="96"/>
    </row>
    <row r="576" s="68" customFormat="1" ht="15">
      <c r="D576" s="96"/>
    </row>
    <row r="577" s="68" customFormat="1" ht="15">
      <c r="D577" s="96"/>
    </row>
    <row r="578" s="68" customFormat="1" ht="15">
      <c r="D578" s="96"/>
    </row>
    <row r="579" s="68" customFormat="1" ht="15">
      <c r="D579" s="96"/>
    </row>
    <row r="580" s="68" customFormat="1" ht="15">
      <c r="D580" s="96"/>
    </row>
    <row r="581" s="68" customFormat="1" ht="15">
      <c r="D581" s="96"/>
    </row>
    <row r="582" s="68" customFormat="1" ht="15">
      <c r="D582" s="96"/>
    </row>
    <row r="583" s="68" customFormat="1" ht="15">
      <c r="D583" s="96"/>
    </row>
    <row r="584" s="68" customFormat="1" ht="15">
      <c r="D584" s="96"/>
    </row>
    <row r="585" s="68" customFormat="1" ht="15">
      <c r="D585" s="96"/>
    </row>
    <row r="586" s="68" customFormat="1" ht="15">
      <c r="D586" s="96"/>
    </row>
    <row r="587" s="68" customFormat="1" ht="15">
      <c r="D587" s="96"/>
    </row>
    <row r="588" s="68" customFormat="1" ht="15">
      <c r="D588" s="96"/>
    </row>
    <row r="589" s="68" customFormat="1" ht="15">
      <c r="D589" s="96"/>
    </row>
    <row r="590" s="68" customFormat="1" ht="15">
      <c r="D590" s="96"/>
    </row>
    <row r="591" s="68" customFormat="1" ht="15">
      <c r="D591" s="96"/>
    </row>
    <row r="592" s="68" customFormat="1" ht="15">
      <c r="D592" s="96"/>
    </row>
    <row r="593" s="68" customFormat="1" ht="15">
      <c r="D593" s="96"/>
    </row>
    <row r="594" s="68" customFormat="1" ht="15">
      <c r="D594" s="96"/>
    </row>
    <row r="595" s="68" customFormat="1" ht="15">
      <c r="D595" s="96"/>
    </row>
    <row r="596" s="68" customFormat="1" ht="15">
      <c r="D596" s="96"/>
    </row>
    <row r="597" s="68" customFormat="1" ht="15">
      <c r="D597" s="96"/>
    </row>
    <row r="598" s="68" customFormat="1" ht="15">
      <c r="D598" s="96"/>
    </row>
    <row r="599" s="68" customFormat="1" ht="15">
      <c r="D599" s="96"/>
    </row>
    <row r="600" s="68" customFormat="1" ht="15">
      <c r="D600" s="96"/>
    </row>
    <row r="601" s="68" customFormat="1" ht="15">
      <c r="D601" s="96"/>
    </row>
    <row r="602" s="68" customFormat="1" ht="15">
      <c r="D602" s="96"/>
    </row>
    <row r="603" s="68" customFormat="1" ht="15">
      <c r="D603" s="96"/>
    </row>
    <row r="604" s="68" customFormat="1" ht="15">
      <c r="D604" s="96"/>
    </row>
    <row r="605" s="68" customFormat="1" ht="15">
      <c r="D605" s="96"/>
    </row>
    <row r="606" s="68" customFormat="1" ht="15">
      <c r="D606" s="96"/>
    </row>
    <row r="607" s="68" customFormat="1" ht="15">
      <c r="D607" s="96"/>
    </row>
    <row r="608" s="68" customFormat="1" ht="15">
      <c r="D608" s="96"/>
    </row>
    <row r="609" s="68" customFormat="1" ht="15">
      <c r="D609" s="96"/>
    </row>
    <row r="610" s="68" customFormat="1" ht="15">
      <c r="D610" s="96"/>
    </row>
    <row r="611" s="68" customFormat="1" ht="15">
      <c r="D611" s="96"/>
    </row>
    <row r="612" s="68" customFormat="1" ht="15">
      <c r="D612" s="96"/>
    </row>
    <row r="613" s="68" customFormat="1" ht="15">
      <c r="D613" s="96"/>
    </row>
    <row r="614" s="68" customFormat="1" ht="15">
      <c r="D614" s="96"/>
    </row>
    <row r="615" s="68" customFormat="1" ht="15">
      <c r="D615" s="96"/>
    </row>
    <row r="616" s="68" customFormat="1" ht="15">
      <c r="D616" s="96"/>
    </row>
    <row r="617" s="68" customFormat="1" ht="15">
      <c r="D617" s="96"/>
    </row>
    <row r="618" s="68" customFormat="1" ht="15">
      <c r="D618" s="96"/>
    </row>
    <row r="619" s="68" customFormat="1" ht="15">
      <c r="D619" s="96"/>
    </row>
    <row r="620" s="68" customFormat="1" ht="15">
      <c r="D620" s="96"/>
    </row>
    <row r="621" s="68" customFormat="1" ht="15">
      <c r="D621" s="96"/>
    </row>
    <row r="622" s="68" customFormat="1" ht="15">
      <c r="D622" s="96"/>
    </row>
    <row r="623" s="68" customFormat="1" ht="15">
      <c r="D623" s="96"/>
    </row>
    <row r="624" s="68" customFormat="1" ht="15">
      <c r="D624" s="96"/>
    </row>
    <row r="625" s="68" customFormat="1" ht="15">
      <c r="D625" s="96"/>
    </row>
    <row r="626" s="68" customFormat="1" ht="15">
      <c r="D626" s="96"/>
    </row>
    <row r="627" s="68" customFormat="1" ht="15">
      <c r="D627" s="96"/>
    </row>
    <row r="628" s="68" customFormat="1" ht="15">
      <c r="D628" s="96"/>
    </row>
    <row r="629" s="68" customFormat="1" ht="15">
      <c r="D629" s="96"/>
    </row>
    <row r="630" s="68" customFormat="1" ht="15">
      <c r="D630" s="96"/>
    </row>
    <row r="631" s="68" customFormat="1" ht="15">
      <c r="D631" s="96"/>
    </row>
    <row r="632" s="68" customFormat="1" ht="15">
      <c r="D632" s="96"/>
    </row>
    <row r="633" s="68" customFormat="1" ht="15">
      <c r="D633" s="96"/>
    </row>
    <row r="634" s="68" customFormat="1" ht="15">
      <c r="D634" s="96"/>
    </row>
    <row r="635" s="68" customFormat="1" ht="15">
      <c r="D635" s="96"/>
    </row>
    <row r="636" s="68" customFormat="1" ht="15">
      <c r="D636" s="96"/>
    </row>
    <row r="637" s="68" customFormat="1" ht="15">
      <c r="D637" s="96"/>
    </row>
    <row r="638" s="68" customFormat="1" ht="15">
      <c r="D638" s="96"/>
    </row>
    <row r="639" s="68" customFormat="1" ht="15">
      <c r="D639" s="96"/>
    </row>
    <row r="640" s="68" customFormat="1" ht="15">
      <c r="D640" s="96"/>
    </row>
    <row r="641" s="68" customFormat="1" ht="15">
      <c r="D641" s="96"/>
    </row>
    <row r="642" s="68" customFormat="1" ht="15">
      <c r="D642" s="96"/>
    </row>
    <row r="643" s="68" customFormat="1" ht="15">
      <c r="D643" s="96"/>
    </row>
    <row r="644" s="68" customFormat="1" ht="15">
      <c r="D644" s="96"/>
    </row>
    <row r="645" s="68" customFormat="1" ht="15">
      <c r="D645" s="96"/>
    </row>
    <row r="646" s="68" customFormat="1" ht="15">
      <c r="D646" s="96"/>
    </row>
    <row r="647" s="68" customFormat="1" ht="15">
      <c r="D647" s="96"/>
    </row>
    <row r="648" s="68" customFormat="1" ht="15">
      <c r="D648" s="96"/>
    </row>
    <row r="649" s="68" customFormat="1" ht="15">
      <c r="D649" s="96"/>
    </row>
    <row r="650" s="68" customFormat="1" ht="15">
      <c r="D650" s="96"/>
    </row>
    <row r="651" s="68" customFormat="1" ht="15">
      <c r="D651" s="96"/>
    </row>
    <row r="652" s="68" customFormat="1" ht="15">
      <c r="D652" s="96"/>
    </row>
    <row r="653" s="68" customFormat="1" ht="15">
      <c r="D653" s="96"/>
    </row>
    <row r="654" s="68" customFormat="1" ht="15">
      <c r="D654" s="96"/>
    </row>
    <row r="655" s="68" customFormat="1" ht="15">
      <c r="D655" s="96"/>
    </row>
    <row r="656" s="68" customFormat="1" ht="15">
      <c r="D656" s="96"/>
    </row>
    <row r="657" s="68" customFormat="1" ht="15">
      <c r="D657" s="96"/>
    </row>
    <row r="658" s="68" customFormat="1" ht="15">
      <c r="D658" s="96"/>
    </row>
    <row r="659" s="68" customFormat="1" ht="15">
      <c r="D659" s="96"/>
    </row>
    <row r="660" s="68" customFormat="1" ht="15">
      <c r="D660" s="96"/>
    </row>
    <row r="661" s="68" customFormat="1" ht="15">
      <c r="D661" s="96"/>
    </row>
    <row r="662" s="68" customFormat="1" ht="15">
      <c r="D662" s="96"/>
    </row>
    <row r="663" s="68" customFormat="1" ht="15">
      <c r="D663" s="96"/>
    </row>
    <row r="664" s="68" customFormat="1" ht="15">
      <c r="D664" s="96"/>
    </row>
    <row r="665" s="68" customFormat="1" ht="15">
      <c r="D665" s="96"/>
    </row>
    <row r="666" s="68" customFormat="1" ht="15">
      <c r="D666" s="96"/>
    </row>
    <row r="667" s="68" customFormat="1" ht="15">
      <c r="D667" s="96"/>
    </row>
    <row r="668" s="68" customFormat="1" ht="15">
      <c r="D668" s="96"/>
    </row>
    <row r="669" s="68" customFormat="1" ht="15">
      <c r="D669" s="96"/>
    </row>
    <row r="670" s="68" customFormat="1" ht="15">
      <c r="D670" s="96"/>
    </row>
    <row r="671" s="68" customFormat="1" ht="15">
      <c r="D671" s="96"/>
    </row>
    <row r="672" s="68" customFormat="1" ht="15">
      <c r="D672" s="96"/>
    </row>
    <row r="673" s="68" customFormat="1" ht="15">
      <c r="D673" s="96"/>
    </row>
    <row r="674" s="68" customFormat="1" ht="15">
      <c r="D674" s="96"/>
    </row>
    <row r="675" s="68" customFormat="1" ht="15">
      <c r="D675" s="96"/>
    </row>
    <row r="676" s="68" customFormat="1" ht="15">
      <c r="D676" s="96"/>
    </row>
    <row r="677" s="68" customFormat="1" ht="15">
      <c r="D677" s="96"/>
    </row>
    <row r="678" s="68" customFormat="1" ht="15">
      <c r="D678" s="96"/>
    </row>
    <row r="679" s="68" customFormat="1" ht="15">
      <c r="D679" s="96"/>
    </row>
    <row r="680" s="68" customFormat="1" ht="15">
      <c r="D680" s="96"/>
    </row>
    <row r="681" s="68" customFormat="1" ht="15">
      <c r="D681" s="96"/>
    </row>
    <row r="682" s="68" customFormat="1" ht="15">
      <c r="D682" s="96"/>
    </row>
    <row r="683" s="68" customFormat="1" ht="15">
      <c r="D683" s="96"/>
    </row>
    <row r="684" s="68" customFormat="1" ht="15">
      <c r="D684" s="96"/>
    </row>
    <row r="685" s="68" customFormat="1" ht="15">
      <c r="D685" s="96"/>
    </row>
    <row r="686" s="68" customFormat="1" ht="15">
      <c r="D686" s="96"/>
    </row>
    <row r="687" s="68" customFormat="1" ht="15">
      <c r="D687" s="96"/>
    </row>
    <row r="688" s="68" customFormat="1" ht="15">
      <c r="D688" s="96"/>
    </row>
    <row r="689" s="68" customFormat="1" ht="15">
      <c r="D689" s="96"/>
    </row>
    <row r="690" s="68" customFormat="1" ht="15">
      <c r="D690" s="96"/>
    </row>
    <row r="691" s="68" customFormat="1" ht="15">
      <c r="D691" s="96"/>
    </row>
    <row r="692" s="68" customFormat="1" ht="15">
      <c r="D692" s="96"/>
    </row>
    <row r="693" s="68" customFormat="1" ht="15">
      <c r="D693" s="96"/>
    </row>
    <row r="694" s="68" customFormat="1" ht="15">
      <c r="D694" s="96"/>
    </row>
    <row r="695" s="68" customFormat="1" ht="15">
      <c r="D695" s="96"/>
    </row>
    <row r="696" s="68" customFormat="1" ht="15">
      <c r="D696" s="96"/>
    </row>
    <row r="697" s="68" customFormat="1" ht="15">
      <c r="D697" s="96"/>
    </row>
    <row r="698" s="68" customFormat="1" ht="15">
      <c r="D698" s="96"/>
    </row>
    <row r="699" s="68" customFormat="1" ht="15">
      <c r="D699" s="96"/>
    </row>
    <row r="700" s="68" customFormat="1" ht="15">
      <c r="D700" s="96"/>
    </row>
    <row r="701" s="68" customFormat="1" ht="15">
      <c r="D701" s="96"/>
    </row>
    <row r="702" s="68" customFormat="1" ht="15">
      <c r="D702" s="96"/>
    </row>
    <row r="703" s="68" customFormat="1" ht="15">
      <c r="D703" s="96"/>
    </row>
    <row r="704" s="68" customFormat="1" ht="15">
      <c r="D704" s="96"/>
    </row>
    <row r="705" s="68" customFormat="1" ht="15">
      <c r="D705" s="96"/>
    </row>
    <row r="706" s="68" customFormat="1" ht="15">
      <c r="D706" s="96"/>
    </row>
    <row r="707" s="68" customFormat="1" ht="15">
      <c r="D707" s="96"/>
    </row>
    <row r="708" s="68" customFormat="1" ht="15">
      <c r="D708" s="96"/>
    </row>
    <row r="709" s="68" customFormat="1" ht="15">
      <c r="D709" s="96"/>
    </row>
    <row r="710" s="68" customFormat="1" ht="15">
      <c r="D710" s="96"/>
    </row>
    <row r="711" s="68" customFormat="1" ht="15">
      <c r="D711" s="96"/>
    </row>
    <row r="712" s="68" customFormat="1" ht="15">
      <c r="D712" s="96"/>
    </row>
    <row r="713" s="68" customFormat="1" ht="15">
      <c r="D713" s="96"/>
    </row>
    <row r="714" s="68" customFormat="1" ht="15">
      <c r="D714" s="96"/>
    </row>
    <row r="715" s="68" customFormat="1" ht="15">
      <c r="D715" s="96"/>
    </row>
    <row r="716" s="68" customFormat="1" ht="15">
      <c r="D716" s="96"/>
    </row>
    <row r="717" s="68" customFormat="1" ht="15">
      <c r="D717" s="96"/>
    </row>
    <row r="718" s="68" customFormat="1" ht="15">
      <c r="D718" s="96"/>
    </row>
    <row r="719" s="68" customFormat="1" ht="15">
      <c r="D719" s="96"/>
    </row>
    <row r="720" s="68" customFormat="1" ht="15">
      <c r="D720" s="96"/>
    </row>
    <row r="721" s="68" customFormat="1" ht="15">
      <c r="D721" s="96"/>
    </row>
    <row r="722" s="68" customFormat="1" ht="15">
      <c r="D722" s="96"/>
    </row>
    <row r="723" s="68" customFormat="1" ht="15">
      <c r="D723" s="96"/>
    </row>
    <row r="724" s="68" customFormat="1" ht="15">
      <c r="D724" s="96"/>
    </row>
    <row r="725" s="68" customFormat="1" ht="15">
      <c r="D725" s="96"/>
    </row>
    <row r="726" s="68" customFormat="1" ht="15">
      <c r="D726" s="96"/>
    </row>
    <row r="727" s="68" customFormat="1" ht="15">
      <c r="D727" s="96"/>
    </row>
    <row r="728" s="68" customFormat="1" ht="15">
      <c r="D728" s="96"/>
    </row>
    <row r="729" s="68" customFormat="1" ht="15">
      <c r="D729" s="96"/>
    </row>
    <row r="730" s="68" customFormat="1" ht="15">
      <c r="D730" s="96"/>
    </row>
    <row r="731" s="68" customFormat="1" ht="15">
      <c r="D731" s="96"/>
    </row>
    <row r="732" s="68" customFormat="1" ht="15">
      <c r="D732" s="96"/>
    </row>
    <row r="733" s="68" customFormat="1" ht="15">
      <c r="D733" s="96"/>
    </row>
    <row r="734" s="68" customFormat="1" ht="15">
      <c r="D734" s="96"/>
    </row>
    <row r="735" s="68" customFormat="1" ht="15">
      <c r="D735" s="96"/>
    </row>
    <row r="736" s="68" customFormat="1" ht="15">
      <c r="D736" s="96"/>
    </row>
    <row r="737" s="68" customFormat="1" ht="15">
      <c r="D737" s="96"/>
    </row>
    <row r="738" s="68" customFormat="1" ht="15">
      <c r="D738" s="96"/>
    </row>
    <row r="739" s="68" customFormat="1" ht="15">
      <c r="D739" s="96"/>
    </row>
    <row r="740" s="68" customFormat="1" ht="15">
      <c r="D740" s="96"/>
    </row>
    <row r="741" s="68" customFormat="1" ht="15">
      <c r="D741" s="96"/>
    </row>
    <row r="742" s="68" customFormat="1" ht="15">
      <c r="D742" s="96"/>
    </row>
    <row r="743" s="68" customFormat="1" ht="15">
      <c r="D743" s="96"/>
    </row>
    <row r="744" s="68" customFormat="1" ht="15">
      <c r="D744" s="96"/>
    </row>
    <row r="745" s="68" customFormat="1" ht="15">
      <c r="D745" s="96"/>
    </row>
    <row r="746" s="68" customFormat="1" ht="15">
      <c r="D746" s="96"/>
    </row>
    <row r="747" s="68" customFormat="1" ht="15">
      <c r="D747" s="96"/>
    </row>
    <row r="748" s="68" customFormat="1" ht="15">
      <c r="D748" s="96"/>
    </row>
    <row r="749" s="68" customFormat="1" ht="15">
      <c r="D749" s="96"/>
    </row>
    <row r="750" s="68" customFormat="1" ht="15">
      <c r="D750" s="96"/>
    </row>
    <row r="751" s="68" customFormat="1" ht="15">
      <c r="D751" s="96"/>
    </row>
    <row r="752" s="68" customFormat="1" ht="15">
      <c r="D752" s="96"/>
    </row>
    <row r="753" s="68" customFormat="1" ht="15">
      <c r="D753" s="96"/>
    </row>
    <row r="754" s="68" customFormat="1" ht="15">
      <c r="D754" s="96"/>
    </row>
    <row r="755" s="68" customFormat="1" ht="15">
      <c r="D755" s="96"/>
    </row>
    <row r="756" s="68" customFormat="1" ht="15">
      <c r="D756" s="96"/>
    </row>
    <row r="757" s="68" customFormat="1" ht="15">
      <c r="D757" s="96"/>
    </row>
    <row r="758" s="68" customFormat="1" ht="15">
      <c r="D758" s="96"/>
    </row>
    <row r="759" s="68" customFormat="1" ht="15">
      <c r="D759" s="96"/>
    </row>
    <row r="760" s="68" customFormat="1" ht="15">
      <c r="D760" s="96"/>
    </row>
    <row r="761" s="68" customFormat="1" ht="15">
      <c r="D761" s="96"/>
    </row>
    <row r="762" s="68" customFormat="1" ht="15">
      <c r="D762" s="96"/>
    </row>
    <row r="763" s="68" customFormat="1" ht="15">
      <c r="D763" s="96"/>
    </row>
    <row r="764" s="68" customFormat="1" ht="15">
      <c r="D764" s="96"/>
    </row>
    <row r="765" s="68" customFormat="1" ht="15">
      <c r="D765" s="96"/>
    </row>
    <row r="766" s="68" customFormat="1" ht="15">
      <c r="D766" s="96"/>
    </row>
    <row r="767" s="68" customFormat="1" ht="15">
      <c r="D767" s="96"/>
    </row>
    <row r="768" s="68" customFormat="1" ht="15">
      <c r="D768" s="96"/>
    </row>
    <row r="769" s="68" customFormat="1" ht="15">
      <c r="D769" s="96"/>
    </row>
    <row r="770" s="68" customFormat="1" ht="15">
      <c r="D770" s="96"/>
    </row>
    <row r="771" s="68" customFormat="1" ht="15">
      <c r="D771" s="96"/>
    </row>
    <row r="772" s="68" customFormat="1" ht="15">
      <c r="D772" s="96"/>
    </row>
    <row r="773" s="68" customFormat="1" ht="15">
      <c r="D773" s="96"/>
    </row>
    <row r="774" s="68" customFormat="1" ht="15">
      <c r="D774" s="96"/>
    </row>
    <row r="775" s="68" customFormat="1" ht="15">
      <c r="D775" s="96"/>
    </row>
    <row r="776" s="68" customFormat="1" ht="15">
      <c r="D776" s="96"/>
    </row>
    <row r="777" s="68" customFormat="1" ht="15">
      <c r="D777" s="96"/>
    </row>
    <row r="778" s="68" customFormat="1" ht="15">
      <c r="D778" s="96"/>
    </row>
    <row r="779" s="68" customFormat="1" ht="15">
      <c r="D779" s="96"/>
    </row>
  </sheetData>
  <sheetProtection/>
  <protectedRanges>
    <protectedRange sqref="K3" name="Range2_1_1"/>
  </protectedRanges>
  <mergeCells count="2">
    <mergeCell ref="B86:C86"/>
    <mergeCell ref="L85:N85"/>
  </mergeCells>
  <printOptions/>
  <pageMargins left="0" right="0" top="0" bottom="0" header="0.31496062992125984" footer="0.31496062992125984"/>
  <pageSetup horizontalDpi="600" verticalDpi="600" orientation="landscape" paperSize="9" r:id="rId1"/>
  <rowBreaks count="1" manualBreakCount="1">
    <brk id="1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5"/>
  <sheetViews>
    <sheetView zoomScalePageLayoutView="0" workbookViewId="0" topLeftCell="A1">
      <selection activeCell="H12" sqref="H12:I12"/>
    </sheetView>
  </sheetViews>
  <sheetFormatPr defaultColWidth="9.140625" defaultRowHeight="12.75"/>
  <cols>
    <col min="1" max="1" width="5.421875" style="111" customWidth="1"/>
    <col min="2" max="2" width="50.421875" style="111" customWidth="1"/>
    <col min="3" max="9" width="3.57421875" style="111" bestFit="1" customWidth="1"/>
    <col min="10" max="10" width="6.28125" style="111" bestFit="1" customWidth="1"/>
    <col min="11" max="11" width="4.421875" style="111" bestFit="1" customWidth="1"/>
    <col min="12" max="16384" width="9.140625" style="111" customWidth="1"/>
  </cols>
  <sheetData>
    <row r="1" spans="1:5" ht="15">
      <c r="A1" s="119" t="s">
        <v>106</v>
      </c>
      <c r="B1" s="120"/>
      <c r="C1" s="121"/>
      <c r="D1" s="120"/>
      <c r="E1" s="124"/>
    </row>
    <row r="2" spans="1:5" ht="15">
      <c r="A2" s="119"/>
      <c r="B2" s="120"/>
      <c r="C2" s="121"/>
      <c r="D2" s="120"/>
      <c r="E2" s="124"/>
    </row>
    <row r="3" spans="1:16" ht="195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75">
      <c r="A4" s="60">
        <v>1</v>
      </c>
      <c r="B4" s="61" t="s">
        <v>99</v>
      </c>
      <c r="C4" s="60" t="s">
        <v>7</v>
      </c>
      <c r="D4" s="115">
        <v>70</v>
      </c>
      <c r="E4" s="60"/>
      <c r="F4" s="115"/>
      <c r="G4" s="115"/>
      <c r="H4" s="115"/>
      <c r="I4" s="115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7" customFormat="1" ht="15">
      <c r="A5" s="96"/>
      <c r="B5" s="96"/>
      <c r="C5" s="96"/>
      <c r="D5" s="96"/>
      <c r="L5" s="108" t="s">
        <v>135</v>
      </c>
      <c r="M5" s="108"/>
      <c r="N5" s="108"/>
      <c r="O5" s="86" t="e">
        <f>SUM(O4)</f>
        <v>#DIV/0!</v>
      </c>
      <c r="P5" s="86" t="e">
        <f>O5*1.2</f>
        <v>#DIV/0!</v>
      </c>
    </row>
    <row r="6" spans="1:9" s="90" customFormat="1" ht="15">
      <c r="A6" s="87"/>
      <c r="B6" s="88" t="s">
        <v>134</v>
      </c>
      <c r="C6" s="88"/>
      <c r="D6" s="89"/>
      <c r="E6" s="89"/>
      <c r="F6" s="89"/>
      <c r="G6" s="89"/>
      <c r="I6" s="89"/>
    </row>
    <row r="7" spans="1:5" ht="15">
      <c r="A7" s="98"/>
      <c r="B7" s="98"/>
      <c r="C7" s="98"/>
      <c r="D7" s="98"/>
      <c r="E7" s="126"/>
    </row>
    <row r="8" spans="1:5" ht="15">
      <c r="A8" s="98"/>
      <c r="B8" s="98"/>
      <c r="C8" s="98"/>
      <c r="D8" s="98"/>
      <c r="E8" s="126"/>
    </row>
    <row r="9" spans="1:5" ht="15">
      <c r="A9" s="98"/>
      <c r="B9" s="98"/>
      <c r="C9" s="98"/>
      <c r="D9" s="98"/>
      <c r="E9" s="126"/>
    </row>
    <row r="10" spans="1:5" ht="15">
      <c r="A10" s="98"/>
      <c r="B10" s="98"/>
      <c r="C10" s="98"/>
      <c r="D10" s="98"/>
      <c r="E10" s="126"/>
    </row>
    <row r="11" spans="1:5" ht="15">
      <c r="A11" s="98"/>
      <c r="B11" s="98"/>
      <c r="C11" s="98"/>
      <c r="D11" s="98"/>
      <c r="E11" s="126"/>
    </row>
    <row r="12" spans="1:5" ht="15">
      <c r="A12" s="98"/>
      <c r="B12" s="98"/>
      <c r="C12" s="98"/>
      <c r="D12" s="98"/>
      <c r="E12" s="126"/>
    </row>
    <row r="13" spans="1:5" ht="15">
      <c r="A13" s="98"/>
      <c r="B13" s="98"/>
      <c r="C13" s="98"/>
      <c r="D13" s="98"/>
      <c r="E13" s="126"/>
    </row>
    <row r="14" spans="1:5" ht="15">
      <c r="A14" s="98"/>
      <c r="B14" s="98"/>
      <c r="C14" s="98"/>
      <c r="D14" s="98"/>
      <c r="E14" s="126"/>
    </row>
    <row r="15" spans="1:5" ht="15">
      <c r="A15" s="98"/>
      <c r="B15" s="98"/>
      <c r="C15" s="98"/>
      <c r="D15" s="98"/>
      <c r="E15" s="126"/>
    </row>
    <row r="16" spans="1:5" ht="15">
      <c r="A16" s="98"/>
      <c r="B16" s="98"/>
      <c r="C16" s="98"/>
      <c r="D16" s="98"/>
      <c r="E16" s="126"/>
    </row>
    <row r="17" spans="1:5" ht="15">
      <c r="A17" s="98"/>
      <c r="B17" s="98"/>
      <c r="C17" s="98"/>
      <c r="D17" s="98"/>
      <c r="E17" s="126"/>
    </row>
    <row r="18" spans="1:5" ht="15">
      <c r="A18" s="98"/>
      <c r="B18" s="98"/>
      <c r="C18" s="98"/>
      <c r="D18" s="98"/>
      <c r="E18" s="126"/>
    </row>
    <row r="19" spans="1:5" ht="15">
      <c r="A19" s="98"/>
      <c r="B19" s="98"/>
      <c r="C19" s="98"/>
      <c r="D19" s="98"/>
      <c r="E19" s="126"/>
    </row>
    <row r="20" spans="1:5" ht="15">
      <c r="A20" s="98"/>
      <c r="B20" s="98"/>
      <c r="C20" s="98"/>
      <c r="D20" s="98"/>
      <c r="E20" s="126"/>
    </row>
    <row r="21" spans="1:5" ht="15">
      <c r="A21" s="98"/>
      <c r="B21" s="98"/>
      <c r="C21" s="98"/>
      <c r="D21" s="98"/>
      <c r="E21" s="126"/>
    </row>
    <row r="22" spans="1:5" ht="15">
      <c r="A22" s="98"/>
      <c r="B22" s="98"/>
      <c r="C22" s="98"/>
      <c r="D22" s="98"/>
      <c r="E22" s="126"/>
    </row>
    <row r="23" spans="1:5" ht="15">
      <c r="A23" s="98"/>
      <c r="B23" s="98"/>
      <c r="C23" s="98"/>
      <c r="D23" s="98"/>
      <c r="E23" s="126"/>
    </row>
    <row r="24" spans="1:5" ht="15">
      <c r="A24" s="98"/>
      <c r="B24" s="98"/>
      <c r="C24" s="98"/>
      <c r="D24" s="98"/>
      <c r="E24" s="126"/>
    </row>
    <row r="25" spans="1:5" ht="15">
      <c r="A25" s="98"/>
      <c r="B25" s="98"/>
      <c r="C25" s="98"/>
      <c r="D25" s="98"/>
      <c r="E25" s="126"/>
    </row>
    <row r="26" spans="1:5" ht="15">
      <c r="A26" s="98"/>
      <c r="B26" s="98"/>
      <c r="C26" s="98"/>
      <c r="D26" s="98"/>
      <c r="E26" s="126"/>
    </row>
    <row r="27" spans="1:5" ht="15">
      <c r="A27" s="98"/>
      <c r="B27" s="98"/>
      <c r="C27" s="98"/>
      <c r="D27" s="98"/>
      <c r="E27" s="126"/>
    </row>
    <row r="28" spans="1:5" ht="15">
      <c r="A28" s="98"/>
      <c r="B28" s="98"/>
      <c r="C28" s="98"/>
      <c r="D28" s="98"/>
      <c r="E28" s="126"/>
    </row>
    <row r="29" spans="1:5" ht="15">
      <c r="A29" s="98"/>
      <c r="B29" s="98"/>
      <c r="C29" s="98"/>
      <c r="D29" s="98"/>
      <c r="E29" s="127"/>
    </row>
    <row r="30" spans="1:5" ht="15">
      <c r="A30" s="98"/>
      <c r="B30" s="98"/>
      <c r="C30" s="98"/>
      <c r="D30" s="98"/>
      <c r="E30" s="127"/>
    </row>
    <row r="31" spans="1:5" ht="15">
      <c r="A31" s="98"/>
      <c r="B31" s="98"/>
      <c r="C31" s="98"/>
      <c r="D31" s="98"/>
      <c r="E31" s="127"/>
    </row>
    <row r="32" spans="1:5" ht="15">
      <c r="A32" s="98"/>
      <c r="B32" s="98"/>
      <c r="C32" s="98"/>
      <c r="D32" s="98"/>
      <c r="E32" s="120"/>
    </row>
    <row r="33" spans="1:5" ht="15">
      <c r="A33" s="98"/>
      <c r="B33" s="98"/>
      <c r="C33" s="98"/>
      <c r="D33" s="98"/>
      <c r="E33" s="127"/>
    </row>
    <row r="34" spans="1:5" ht="15">
      <c r="A34" s="98"/>
      <c r="B34" s="98"/>
      <c r="C34" s="98"/>
      <c r="D34" s="98"/>
      <c r="E34" s="121"/>
    </row>
    <row r="35" spans="1:5" ht="15">
      <c r="A35" s="98"/>
      <c r="B35" s="98"/>
      <c r="C35" s="98"/>
      <c r="D35" s="98"/>
      <c r="E35" s="126"/>
    </row>
    <row r="36" spans="1:5" ht="15">
      <c r="A36" s="98"/>
      <c r="B36" s="98"/>
      <c r="C36" s="98"/>
      <c r="D36" s="98"/>
      <c r="E36" s="127"/>
    </row>
    <row r="37" spans="1:5" ht="15">
      <c r="A37" s="98"/>
      <c r="B37" s="98"/>
      <c r="C37" s="98"/>
      <c r="D37" s="98"/>
      <c r="E37" s="127"/>
    </row>
    <row r="38" spans="1:5" ht="15">
      <c r="A38" s="98"/>
      <c r="B38" s="98"/>
      <c r="C38" s="98"/>
      <c r="D38" s="98"/>
      <c r="E38" s="127"/>
    </row>
    <row r="39" spans="1:5" ht="15">
      <c r="A39" s="98"/>
      <c r="B39" s="98"/>
      <c r="C39" s="98"/>
      <c r="D39" s="98"/>
      <c r="E39" s="127"/>
    </row>
    <row r="40" spans="1:5" ht="15">
      <c r="A40" s="98"/>
      <c r="B40" s="98"/>
      <c r="C40" s="98"/>
      <c r="D40" s="98"/>
      <c r="E40" s="127"/>
    </row>
    <row r="41" spans="1:5" ht="15">
      <c r="A41" s="98"/>
      <c r="B41" s="98"/>
      <c r="C41" s="98"/>
      <c r="D41" s="98"/>
      <c r="E41" s="127"/>
    </row>
    <row r="42" spans="1:5" ht="15">
      <c r="A42" s="98"/>
      <c r="B42" s="98"/>
      <c r="C42" s="98"/>
      <c r="D42" s="98"/>
      <c r="E42" s="127"/>
    </row>
    <row r="43" spans="1:5" ht="15">
      <c r="A43" s="98"/>
      <c r="B43" s="98"/>
      <c r="C43" s="98"/>
      <c r="D43" s="98"/>
      <c r="E43" s="120"/>
    </row>
    <row r="44" spans="1:5" ht="15">
      <c r="A44" s="98"/>
      <c r="B44" s="98"/>
      <c r="C44" s="98"/>
      <c r="D44" s="98"/>
      <c r="E44" s="127"/>
    </row>
    <row r="45" spans="1:5" ht="15">
      <c r="A45" s="98"/>
      <c r="B45" s="98"/>
      <c r="C45" s="98"/>
      <c r="D45" s="98"/>
      <c r="E45" s="121"/>
    </row>
    <row r="46" spans="1:5" ht="15">
      <c r="A46" s="98"/>
      <c r="B46" s="98"/>
      <c r="C46" s="98"/>
      <c r="D46" s="98"/>
      <c r="E46" s="126"/>
    </row>
    <row r="47" spans="1:5" ht="15">
      <c r="A47" s="98"/>
      <c r="B47" s="98"/>
      <c r="C47" s="98"/>
      <c r="D47" s="98"/>
      <c r="E47" s="127"/>
    </row>
    <row r="48" spans="1:5" ht="15">
      <c r="A48" s="98"/>
      <c r="B48" s="98"/>
      <c r="C48" s="98"/>
      <c r="D48" s="98"/>
      <c r="E48" s="127"/>
    </row>
    <row r="49" spans="1:5" ht="15">
      <c r="A49" s="98"/>
      <c r="B49" s="98"/>
      <c r="C49" s="98"/>
      <c r="D49" s="98"/>
      <c r="E49" s="127"/>
    </row>
    <row r="50" spans="1:5" ht="15">
      <c r="A50" s="98"/>
      <c r="B50" s="98"/>
      <c r="C50" s="98"/>
      <c r="D50" s="98"/>
      <c r="E50" s="120"/>
    </row>
    <row r="51" spans="1:5" ht="15">
      <c r="A51" s="98"/>
      <c r="B51" s="98"/>
      <c r="C51" s="98"/>
      <c r="D51" s="98"/>
      <c r="E51" s="127"/>
    </row>
    <row r="52" spans="1:5" ht="15">
      <c r="A52" s="98"/>
      <c r="B52" s="98"/>
      <c r="C52" s="98"/>
      <c r="D52" s="98"/>
      <c r="E52" s="121"/>
    </row>
    <row r="53" spans="1:5" ht="15">
      <c r="A53" s="98"/>
      <c r="B53" s="98"/>
      <c r="C53" s="98"/>
      <c r="D53" s="98"/>
      <c r="E53" s="126"/>
    </row>
    <row r="54" spans="1:5" ht="15">
      <c r="A54" s="98"/>
      <c r="B54" s="98"/>
      <c r="C54" s="98"/>
      <c r="D54" s="98"/>
      <c r="E54" s="127"/>
    </row>
    <row r="55" spans="1:5" ht="15">
      <c r="A55" s="98"/>
      <c r="B55" s="98"/>
      <c r="C55" s="98"/>
      <c r="D55" s="98"/>
      <c r="E55" s="127"/>
    </row>
    <row r="56" spans="1:5" ht="15">
      <c r="A56" s="98"/>
      <c r="B56" s="98"/>
      <c r="C56" s="98"/>
      <c r="D56" s="98"/>
      <c r="E56" s="127"/>
    </row>
    <row r="57" spans="1:5" ht="15">
      <c r="A57" s="98"/>
      <c r="B57" s="98"/>
      <c r="C57" s="98"/>
      <c r="D57" s="98"/>
      <c r="E57" s="127"/>
    </row>
    <row r="58" spans="1:5" ht="15">
      <c r="A58" s="98"/>
      <c r="B58" s="98"/>
      <c r="C58" s="98"/>
      <c r="D58" s="98"/>
      <c r="E58" s="127"/>
    </row>
    <row r="59" spans="1:5" ht="15">
      <c r="A59" s="98"/>
      <c r="B59" s="98"/>
      <c r="C59" s="98"/>
      <c r="D59" s="98"/>
      <c r="E59" s="127"/>
    </row>
    <row r="60" spans="1:5" ht="15">
      <c r="A60" s="98"/>
      <c r="B60" s="98"/>
      <c r="C60" s="98"/>
      <c r="D60" s="98"/>
      <c r="E60" s="127"/>
    </row>
    <row r="61" spans="1:5" ht="15">
      <c r="A61" s="98"/>
      <c r="B61" s="98"/>
      <c r="C61" s="98"/>
      <c r="D61" s="98"/>
      <c r="E61" s="127"/>
    </row>
    <row r="62" spans="1:5" ht="15">
      <c r="A62" s="98"/>
      <c r="B62" s="98"/>
      <c r="C62" s="98"/>
      <c r="D62" s="98"/>
      <c r="E62" s="127"/>
    </row>
    <row r="63" spans="1:5" ht="15">
      <c r="A63" s="98"/>
      <c r="B63" s="98"/>
      <c r="C63" s="98"/>
      <c r="D63" s="98"/>
      <c r="E63" s="127"/>
    </row>
    <row r="64" spans="1:5" ht="15">
      <c r="A64" s="98"/>
      <c r="B64" s="98"/>
      <c r="C64" s="98"/>
      <c r="D64" s="98"/>
      <c r="E64" s="127"/>
    </row>
    <row r="65" spans="1:5" ht="15">
      <c r="A65" s="98"/>
      <c r="B65" s="98"/>
      <c r="C65" s="98"/>
      <c r="D65" s="98"/>
      <c r="E65" s="127"/>
    </row>
    <row r="66" spans="1:5" ht="15">
      <c r="A66" s="98"/>
      <c r="B66" s="98"/>
      <c r="C66" s="98"/>
      <c r="D66" s="98"/>
      <c r="E66" s="127"/>
    </row>
    <row r="67" spans="1:5" ht="15">
      <c r="A67" s="98"/>
      <c r="B67" s="98"/>
      <c r="C67" s="98"/>
      <c r="D67" s="98"/>
      <c r="E67" s="127"/>
    </row>
    <row r="68" spans="1:5" ht="15">
      <c r="A68" s="98"/>
      <c r="B68" s="98"/>
      <c r="C68" s="98"/>
      <c r="D68" s="98"/>
      <c r="E68" s="127"/>
    </row>
    <row r="69" spans="1:5" ht="15">
      <c r="A69" s="98"/>
      <c r="B69" s="98"/>
      <c r="C69" s="98"/>
      <c r="D69" s="98"/>
      <c r="E69" s="127"/>
    </row>
    <row r="70" spans="1:5" ht="15">
      <c r="A70" s="98"/>
      <c r="B70" s="98"/>
      <c r="C70" s="98"/>
      <c r="D70" s="98"/>
      <c r="E70" s="127"/>
    </row>
    <row r="71" spans="1:5" ht="15">
      <c r="A71" s="98"/>
      <c r="B71" s="98"/>
      <c r="C71" s="98"/>
      <c r="D71" s="98"/>
      <c r="E71" s="127"/>
    </row>
    <row r="72" spans="1:5" ht="15">
      <c r="A72" s="98"/>
      <c r="B72" s="98"/>
      <c r="C72" s="98"/>
      <c r="D72" s="98"/>
      <c r="E72" s="127"/>
    </row>
    <row r="73" spans="1:5" ht="15">
      <c r="A73" s="98"/>
      <c r="B73" s="98"/>
      <c r="C73" s="98"/>
      <c r="D73" s="98"/>
      <c r="E73" s="127"/>
    </row>
    <row r="74" spans="1:5" ht="15">
      <c r="A74" s="98"/>
      <c r="B74" s="98"/>
      <c r="C74" s="98"/>
      <c r="D74" s="98"/>
      <c r="E74" s="127"/>
    </row>
    <row r="75" spans="1:5" ht="15">
      <c r="A75" s="98"/>
      <c r="B75" s="98"/>
      <c r="C75" s="98"/>
      <c r="D75" s="98"/>
      <c r="E75" s="127"/>
    </row>
    <row r="76" spans="1:5" ht="15">
      <c r="A76" s="98"/>
      <c r="B76" s="98"/>
      <c r="C76" s="98"/>
      <c r="D76" s="98"/>
      <c r="E76" s="127"/>
    </row>
    <row r="77" spans="1:5" ht="15">
      <c r="A77" s="98"/>
      <c r="B77" s="98"/>
      <c r="C77" s="98"/>
      <c r="D77" s="98"/>
      <c r="E77" s="127"/>
    </row>
    <row r="78" spans="1:5" ht="15">
      <c r="A78" s="98"/>
      <c r="B78" s="98"/>
      <c r="C78" s="98"/>
      <c r="D78" s="98"/>
      <c r="E78" s="127"/>
    </row>
    <row r="79" spans="1:5" ht="15">
      <c r="A79" s="98"/>
      <c r="B79" s="98"/>
      <c r="C79" s="98"/>
      <c r="D79" s="98"/>
      <c r="E79" s="127"/>
    </row>
    <row r="80" spans="1:5" ht="15">
      <c r="A80" s="98"/>
      <c r="B80" s="98"/>
      <c r="C80" s="98"/>
      <c r="D80" s="98"/>
      <c r="E80" s="127"/>
    </row>
    <row r="81" spans="1:5" ht="15">
      <c r="A81" s="98"/>
      <c r="B81" s="98"/>
      <c r="C81" s="98"/>
      <c r="D81" s="98"/>
      <c r="E81" s="127"/>
    </row>
    <row r="82" spans="1:5" ht="15">
      <c r="A82" s="98"/>
      <c r="B82" s="98"/>
      <c r="C82" s="98"/>
      <c r="D82" s="98"/>
      <c r="E82" s="127"/>
    </row>
    <row r="83" spans="1:5" ht="15">
      <c r="A83" s="98"/>
      <c r="B83" s="98"/>
      <c r="C83" s="98"/>
      <c r="D83" s="98"/>
      <c r="E83" s="127"/>
    </row>
    <row r="84" spans="1:5" ht="15">
      <c r="A84" s="98"/>
      <c r="B84" s="98"/>
      <c r="C84" s="98"/>
      <c r="D84" s="98"/>
      <c r="E84" s="127"/>
    </row>
    <row r="85" ht="15">
      <c r="E85" s="127"/>
    </row>
    <row r="86" ht="15">
      <c r="E86" s="127"/>
    </row>
    <row r="87" ht="15">
      <c r="E87" s="127"/>
    </row>
    <row r="88" ht="15">
      <c r="E88" s="127"/>
    </row>
    <row r="89" ht="15">
      <c r="E89" s="127"/>
    </row>
    <row r="90" ht="15">
      <c r="E90" s="127"/>
    </row>
    <row r="91" ht="15">
      <c r="E91" s="127"/>
    </row>
    <row r="92" ht="15">
      <c r="E92" s="127"/>
    </row>
    <row r="93" ht="15">
      <c r="E93" s="127"/>
    </row>
    <row r="94" ht="15">
      <c r="E94" s="127"/>
    </row>
    <row r="95" ht="15">
      <c r="E95" s="127"/>
    </row>
    <row r="96" ht="15">
      <c r="E96" s="127"/>
    </row>
    <row r="97" ht="15">
      <c r="E97" s="127"/>
    </row>
    <row r="98" ht="15">
      <c r="E98" s="127"/>
    </row>
    <row r="99" ht="15">
      <c r="E99" s="127"/>
    </row>
    <row r="100" ht="15">
      <c r="E100" s="127"/>
    </row>
    <row r="101" ht="15">
      <c r="E101" s="106"/>
    </row>
    <row r="102" ht="15">
      <c r="E102" s="106"/>
    </row>
    <row r="103" ht="15">
      <c r="E103" s="106"/>
    </row>
    <row r="104" ht="15">
      <c r="E104" s="106"/>
    </row>
    <row r="105" ht="15">
      <c r="E105" s="106"/>
    </row>
    <row r="106" ht="15">
      <c r="E106" s="106"/>
    </row>
    <row r="107" ht="15">
      <c r="E107" s="106"/>
    </row>
    <row r="108" ht="15">
      <c r="E108" s="106"/>
    </row>
    <row r="109" ht="15">
      <c r="E109" s="106"/>
    </row>
    <row r="110" ht="15">
      <c r="E110" s="106"/>
    </row>
    <row r="111" ht="15">
      <c r="E111" s="106"/>
    </row>
    <row r="112" ht="15">
      <c r="E112" s="106"/>
    </row>
    <row r="113" ht="15">
      <c r="E113" s="106"/>
    </row>
    <row r="114" ht="15">
      <c r="E114" s="106"/>
    </row>
    <row r="115" ht="15">
      <c r="E115" s="106"/>
    </row>
    <row r="116" ht="15">
      <c r="E116" s="106"/>
    </row>
    <row r="117" ht="15">
      <c r="E117" s="106"/>
    </row>
    <row r="118" ht="15">
      <c r="E118" s="106"/>
    </row>
    <row r="119" ht="15">
      <c r="E119" s="106"/>
    </row>
    <row r="120" ht="15">
      <c r="E120" s="106"/>
    </row>
    <row r="121" ht="15">
      <c r="E121" s="106"/>
    </row>
    <row r="122" ht="15">
      <c r="E122" s="106"/>
    </row>
    <row r="123" ht="15">
      <c r="E123" s="106"/>
    </row>
    <row r="124" ht="15">
      <c r="E124" s="106"/>
    </row>
    <row r="125" ht="15">
      <c r="E125" s="106"/>
    </row>
    <row r="126" ht="15">
      <c r="E126" s="106"/>
    </row>
    <row r="127" ht="15">
      <c r="E127" s="106"/>
    </row>
    <row r="128" ht="15">
      <c r="E128" s="106"/>
    </row>
    <row r="129" ht="15">
      <c r="E129" s="106"/>
    </row>
    <row r="130" ht="15">
      <c r="E130" s="106"/>
    </row>
    <row r="131" ht="15">
      <c r="E131" s="106"/>
    </row>
    <row r="132" ht="15">
      <c r="E132" s="106"/>
    </row>
    <row r="133" ht="15">
      <c r="E133" s="106"/>
    </row>
    <row r="134" ht="15">
      <c r="E134" s="106"/>
    </row>
    <row r="135" ht="15">
      <c r="E135" s="106"/>
    </row>
    <row r="136" ht="15">
      <c r="E136" s="106"/>
    </row>
    <row r="137" ht="15">
      <c r="E137" s="106"/>
    </row>
    <row r="138" ht="15">
      <c r="E138" s="106"/>
    </row>
    <row r="139" ht="15">
      <c r="E139" s="106"/>
    </row>
    <row r="140" ht="15">
      <c r="E140" s="106"/>
    </row>
    <row r="141" ht="15">
      <c r="E141" s="106"/>
    </row>
    <row r="142" ht="15">
      <c r="E142" s="106"/>
    </row>
    <row r="143" ht="15">
      <c r="E143" s="106"/>
    </row>
    <row r="144" ht="15">
      <c r="E144" s="106"/>
    </row>
    <row r="145" ht="15">
      <c r="E145" s="106"/>
    </row>
    <row r="146" ht="15">
      <c r="E146" s="106"/>
    </row>
    <row r="147" ht="15">
      <c r="E147" s="106"/>
    </row>
    <row r="148" ht="15">
      <c r="E148" s="106"/>
    </row>
    <row r="149" ht="15">
      <c r="E149" s="106"/>
    </row>
    <row r="150" ht="15">
      <c r="E150" s="106"/>
    </row>
    <row r="151" ht="15">
      <c r="E151" s="106"/>
    </row>
    <row r="152" ht="15">
      <c r="E152" s="106"/>
    </row>
    <row r="153" ht="15">
      <c r="E153" s="106"/>
    </row>
    <row r="154" ht="15">
      <c r="E154" s="106"/>
    </row>
    <row r="155" ht="15">
      <c r="E155" s="106"/>
    </row>
    <row r="156" ht="15">
      <c r="E156" s="106"/>
    </row>
    <row r="157" ht="15">
      <c r="E157" s="106"/>
    </row>
    <row r="158" ht="15">
      <c r="E158" s="106"/>
    </row>
    <row r="159" ht="15">
      <c r="E159" s="106"/>
    </row>
    <row r="160" ht="15">
      <c r="E160" s="106"/>
    </row>
    <row r="161" ht="15">
      <c r="E161" s="106"/>
    </row>
    <row r="162" ht="15">
      <c r="E162" s="106"/>
    </row>
    <row r="163" ht="15">
      <c r="E163" s="106"/>
    </row>
    <row r="164" ht="15">
      <c r="E164" s="106"/>
    </row>
    <row r="165" ht="15">
      <c r="E165" s="106"/>
    </row>
    <row r="166" ht="15">
      <c r="E166" s="106"/>
    </row>
    <row r="167" ht="15">
      <c r="E167" s="106"/>
    </row>
    <row r="168" ht="15">
      <c r="E168" s="106"/>
    </row>
    <row r="169" ht="15">
      <c r="E169" s="106"/>
    </row>
    <row r="170" ht="15">
      <c r="E170" s="106"/>
    </row>
    <row r="171" ht="15">
      <c r="E171" s="106"/>
    </row>
    <row r="172" ht="15">
      <c r="E172" s="106"/>
    </row>
    <row r="173" ht="15">
      <c r="E173" s="106"/>
    </row>
    <row r="174" ht="15">
      <c r="E174" s="106"/>
    </row>
    <row r="175" ht="15">
      <c r="E175" s="106"/>
    </row>
    <row r="176" ht="15">
      <c r="E176" s="106"/>
    </row>
    <row r="177" ht="15">
      <c r="E177" s="106"/>
    </row>
    <row r="178" ht="15">
      <c r="E178" s="106"/>
    </row>
    <row r="179" ht="15">
      <c r="E179" s="106"/>
    </row>
    <row r="180" ht="15">
      <c r="E180" s="106"/>
    </row>
    <row r="181" ht="15">
      <c r="E181" s="106"/>
    </row>
    <row r="182" ht="15">
      <c r="E182" s="106"/>
    </row>
    <row r="183" ht="15">
      <c r="E183" s="106"/>
    </row>
    <row r="184" ht="15">
      <c r="E184" s="106"/>
    </row>
    <row r="185" ht="15">
      <c r="E185" s="106"/>
    </row>
    <row r="186" ht="15">
      <c r="E186" s="106"/>
    </row>
    <row r="187" ht="15">
      <c r="E187" s="106"/>
    </row>
    <row r="188" ht="15">
      <c r="E188" s="106"/>
    </row>
    <row r="189" ht="15">
      <c r="E189" s="106"/>
    </row>
    <row r="190" ht="15">
      <c r="E190" s="106"/>
    </row>
    <row r="191" ht="15">
      <c r="E191" s="106"/>
    </row>
    <row r="192" ht="15">
      <c r="E192" s="106"/>
    </row>
    <row r="193" ht="15">
      <c r="E193" s="106"/>
    </row>
    <row r="194" ht="15">
      <c r="E194" s="106"/>
    </row>
    <row r="195" ht="15">
      <c r="E195" s="106"/>
    </row>
    <row r="196" ht="15">
      <c r="E196" s="106"/>
    </row>
    <row r="197" ht="15">
      <c r="E197" s="106"/>
    </row>
    <row r="198" ht="15">
      <c r="E198" s="106"/>
    </row>
    <row r="199" ht="15">
      <c r="E199" s="106"/>
    </row>
    <row r="200" ht="15">
      <c r="E200" s="106"/>
    </row>
    <row r="201" ht="15">
      <c r="E201" s="106"/>
    </row>
    <row r="202" ht="15">
      <c r="E202" s="106"/>
    </row>
    <row r="203" ht="15">
      <c r="E203" s="106"/>
    </row>
    <row r="204" ht="15">
      <c r="E204" s="106"/>
    </row>
    <row r="205" ht="15">
      <c r="E205" s="106"/>
    </row>
    <row r="206" ht="15">
      <c r="E206" s="106"/>
    </row>
    <row r="207" ht="15">
      <c r="E207" s="106"/>
    </row>
    <row r="208" ht="15">
      <c r="E208" s="106"/>
    </row>
    <row r="209" ht="15">
      <c r="E209" s="106"/>
    </row>
    <row r="210" ht="15">
      <c r="E210" s="106"/>
    </row>
    <row r="211" ht="15">
      <c r="E211" s="106"/>
    </row>
    <row r="212" ht="15">
      <c r="E212" s="106"/>
    </row>
    <row r="213" ht="15">
      <c r="E213" s="106"/>
    </row>
    <row r="214" ht="15">
      <c r="E214" s="106"/>
    </row>
    <row r="215" ht="15">
      <c r="E215" s="106"/>
    </row>
    <row r="216" ht="15">
      <c r="E216" s="106"/>
    </row>
    <row r="217" ht="15">
      <c r="E217" s="106"/>
    </row>
    <row r="218" ht="15">
      <c r="E218" s="107"/>
    </row>
    <row r="219" ht="15">
      <c r="E219" s="107"/>
    </row>
    <row r="220" ht="15">
      <c r="E220" s="107"/>
    </row>
    <row r="221" ht="15">
      <c r="E221" s="107"/>
    </row>
    <row r="222" ht="15">
      <c r="E222" s="107"/>
    </row>
    <row r="223" ht="15">
      <c r="E223" s="107"/>
    </row>
    <row r="224" ht="15">
      <c r="E224" s="107"/>
    </row>
    <row r="225" ht="15">
      <c r="E225" s="107"/>
    </row>
    <row r="226" ht="15">
      <c r="E226" s="107"/>
    </row>
    <row r="227" ht="15">
      <c r="E227" s="107"/>
    </row>
    <row r="228" ht="15">
      <c r="E228" s="107"/>
    </row>
    <row r="229" ht="15">
      <c r="E229" s="107"/>
    </row>
    <row r="230" ht="15">
      <c r="E230" s="107"/>
    </row>
    <row r="231" ht="15">
      <c r="E231" s="107"/>
    </row>
    <row r="232" ht="15">
      <c r="E232" s="107"/>
    </row>
    <row r="233" ht="15">
      <c r="E233" s="107"/>
    </row>
    <row r="234" ht="15">
      <c r="E234" s="107"/>
    </row>
    <row r="235" ht="15">
      <c r="E235" s="107"/>
    </row>
    <row r="236" ht="15">
      <c r="E236" s="107"/>
    </row>
    <row r="237" ht="15">
      <c r="E237" s="107"/>
    </row>
    <row r="238" ht="15">
      <c r="E238" s="107"/>
    </row>
    <row r="239" ht="15">
      <c r="E239" s="107"/>
    </row>
    <row r="240" ht="15">
      <c r="E240" s="107"/>
    </row>
    <row r="241" ht="15">
      <c r="E241" s="107"/>
    </row>
    <row r="242" ht="15">
      <c r="E242" s="107"/>
    </row>
    <row r="243" ht="15">
      <c r="E243" s="107"/>
    </row>
    <row r="244" ht="15">
      <c r="E244" s="107"/>
    </row>
    <row r="245" ht="15">
      <c r="E245" s="107"/>
    </row>
    <row r="246" ht="15">
      <c r="E246" s="107"/>
    </row>
    <row r="247" ht="15">
      <c r="E247" s="107"/>
    </row>
    <row r="248" ht="15">
      <c r="E248" s="107"/>
    </row>
    <row r="249" ht="15">
      <c r="E249" s="107"/>
    </row>
    <row r="250" ht="15">
      <c r="E250" s="107"/>
    </row>
    <row r="251" ht="15">
      <c r="E251" s="107"/>
    </row>
    <row r="252" ht="15">
      <c r="E252" s="107"/>
    </row>
    <row r="253" ht="15">
      <c r="E253" s="107"/>
    </row>
    <row r="254" ht="15">
      <c r="E254" s="107"/>
    </row>
    <row r="255" ht="15">
      <c r="E255" s="107"/>
    </row>
    <row r="256" ht="15">
      <c r="E256" s="107"/>
    </row>
    <row r="257" ht="15">
      <c r="E257" s="107"/>
    </row>
    <row r="258" ht="15">
      <c r="E258" s="107"/>
    </row>
    <row r="259" ht="15">
      <c r="E259" s="107"/>
    </row>
    <row r="260" ht="15">
      <c r="E260" s="107"/>
    </row>
    <row r="261" ht="15">
      <c r="E261" s="107"/>
    </row>
    <row r="262" ht="15">
      <c r="E262" s="107"/>
    </row>
    <row r="263" ht="15">
      <c r="E263" s="107"/>
    </row>
    <row r="264" ht="15">
      <c r="E264" s="107"/>
    </row>
    <row r="265" ht="15">
      <c r="E265" s="107"/>
    </row>
    <row r="266" ht="15">
      <c r="E266" s="107"/>
    </row>
    <row r="267" ht="15">
      <c r="E267" s="107"/>
    </row>
    <row r="268" ht="15">
      <c r="E268" s="107"/>
    </row>
    <row r="269" ht="15">
      <c r="E269" s="107"/>
    </row>
    <row r="270" ht="15">
      <c r="E270" s="107"/>
    </row>
    <row r="271" ht="15">
      <c r="E271" s="107"/>
    </row>
    <row r="272" ht="15">
      <c r="E272" s="107"/>
    </row>
    <row r="273" ht="15">
      <c r="E273" s="107"/>
    </row>
    <row r="274" ht="15">
      <c r="E274" s="107"/>
    </row>
    <row r="275" ht="15">
      <c r="E275" s="107"/>
    </row>
    <row r="276" ht="15">
      <c r="E276" s="107"/>
    </row>
    <row r="277" ht="15">
      <c r="E277" s="107"/>
    </row>
    <row r="278" ht="15">
      <c r="E278" s="107"/>
    </row>
    <row r="279" ht="15">
      <c r="E279" s="107"/>
    </row>
    <row r="280" ht="15">
      <c r="E280" s="107"/>
    </row>
    <row r="281" ht="15">
      <c r="E281" s="107"/>
    </row>
    <row r="282" ht="15">
      <c r="E282" s="107"/>
    </row>
    <row r="283" ht="15">
      <c r="E283" s="107"/>
    </row>
    <row r="284" ht="15">
      <c r="E284" s="107"/>
    </row>
    <row r="285" ht="15">
      <c r="E285" s="107"/>
    </row>
    <row r="286" ht="15">
      <c r="E286" s="107"/>
    </row>
    <row r="287" ht="15">
      <c r="E287" s="107"/>
    </row>
    <row r="288" ht="15">
      <c r="E288" s="107"/>
    </row>
    <row r="289" ht="15">
      <c r="E289" s="107"/>
    </row>
    <row r="290" ht="15">
      <c r="E290" s="107"/>
    </row>
    <row r="291" ht="15">
      <c r="E291" s="107"/>
    </row>
    <row r="292" ht="15">
      <c r="E292" s="107"/>
    </row>
    <row r="293" ht="15">
      <c r="E293" s="107"/>
    </row>
    <row r="294" ht="15">
      <c r="E294" s="107"/>
    </row>
    <row r="295" ht="15">
      <c r="E295" s="107"/>
    </row>
    <row r="296" ht="15">
      <c r="E296" s="107"/>
    </row>
    <row r="297" ht="15">
      <c r="E297" s="107"/>
    </row>
    <row r="298" ht="15">
      <c r="E298" s="107"/>
    </row>
    <row r="299" ht="15">
      <c r="E299" s="107"/>
    </row>
    <row r="300" ht="15">
      <c r="E300" s="107"/>
    </row>
    <row r="301" ht="15">
      <c r="E301" s="107"/>
    </row>
    <row r="302" ht="15">
      <c r="E302" s="107"/>
    </row>
    <row r="303" ht="15">
      <c r="E303" s="107"/>
    </row>
    <row r="304" ht="15">
      <c r="E304" s="107"/>
    </row>
    <row r="305" ht="15">
      <c r="E305" s="107"/>
    </row>
    <row r="306" ht="15">
      <c r="E306" s="107"/>
    </row>
    <row r="307" ht="15">
      <c r="E307" s="107"/>
    </row>
    <row r="308" ht="15">
      <c r="E308" s="107"/>
    </row>
    <row r="309" ht="15">
      <c r="E309" s="107"/>
    </row>
    <row r="310" ht="15">
      <c r="E310" s="107"/>
    </row>
    <row r="311" ht="15">
      <c r="E311" s="107"/>
    </row>
    <row r="312" ht="15">
      <c r="E312" s="107"/>
    </row>
    <row r="313" ht="15">
      <c r="E313" s="107"/>
    </row>
    <row r="314" ht="15">
      <c r="E314" s="107"/>
    </row>
    <row r="315" ht="15">
      <c r="E315" s="107"/>
    </row>
    <row r="316" ht="15">
      <c r="E316" s="107"/>
    </row>
    <row r="317" ht="15">
      <c r="E317" s="107"/>
    </row>
    <row r="318" ht="15">
      <c r="E318" s="107"/>
    </row>
    <row r="319" ht="15">
      <c r="E319" s="107"/>
    </row>
    <row r="320" ht="15">
      <c r="E320" s="107"/>
    </row>
    <row r="321" ht="15">
      <c r="E321" s="107"/>
    </row>
    <row r="322" ht="15">
      <c r="E322" s="107"/>
    </row>
    <row r="323" ht="15">
      <c r="E323" s="107"/>
    </row>
    <row r="324" ht="15">
      <c r="E324" s="107"/>
    </row>
    <row r="325" ht="15">
      <c r="E325" s="107"/>
    </row>
    <row r="326" ht="15">
      <c r="E326" s="107"/>
    </row>
    <row r="327" ht="15">
      <c r="E327" s="107"/>
    </row>
    <row r="328" ht="15">
      <c r="E328" s="107"/>
    </row>
    <row r="329" ht="15">
      <c r="E329" s="107"/>
    </row>
    <row r="330" ht="15">
      <c r="E330" s="107"/>
    </row>
    <row r="331" ht="15">
      <c r="E331" s="107"/>
    </row>
    <row r="332" ht="15">
      <c r="E332" s="107"/>
    </row>
    <row r="333" ht="15">
      <c r="E333" s="107"/>
    </row>
    <row r="334" ht="15">
      <c r="E334" s="107"/>
    </row>
    <row r="335" ht="15">
      <c r="E335" s="107"/>
    </row>
    <row r="336" ht="15">
      <c r="E336" s="107"/>
    </row>
    <row r="337" ht="15">
      <c r="E337" s="107"/>
    </row>
    <row r="338" ht="15">
      <c r="E338" s="107"/>
    </row>
    <row r="339" ht="15">
      <c r="E339" s="107"/>
    </row>
    <row r="340" ht="15">
      <c r="E340" s="107"/>
    </row>
    <row r="341" ht="15">
      <c r="E341" s="107"/>
    </row>
    <row r="342" ht="15">
      <c r="E342" s="107"/>
    </row>
    <row r="343" ht="15">
      <c r="E343" s="107"/>
    </row>
    <row r="344" ht="15">
      <c r="E344" s="107"/>
    </row>
    <row r="345" ht="15">
      <c r="E345" s="107"/>
    </row>
    <row r="346" ht="15">
      <c r="E346" s="107"/>
    </row>
    <row r="347" ht="15">
      <c r="E347" s="107"/>
    </row>
    <row r="348" ht="15">
      <c r="E348" s="107"/>
    </row>
    <row r="349" ht="15">
      <c r="E349" s="107"/>
    </row>
    <row r="350" ht="15">
      <c r="E350" s="107"/>
    </row>
    <row r="351" ht="15">
      <c r="E351" s="107"/>
    </row>
    <row r="352" ht="15">
      <c r="E352" s="107"/>
    </row>
    <row r="353" ht="15">
      <c r="E353" s="107"/>
    </row>
    <row r="354" ht="15">
      <c r="E354" s="107"/>
    </row>
    <row r="355" ht="15">
      <c r="E355" s="107"/>
    </row>
    <row r="356" ht="15">
      <c r="E356" s="107"/>
    </row>
    <row r="357" ht="15">
      <c r="E357" s="107"/>
    </row>
    <row r="358" ht="15">
      <c r="E358" s="107"/>
    </row>
    <row r="359" ht="15">
      <c r="E359" s="107"/>
    </row>
    <row r="360" ht="15">
      <c r="E360" s="107"/>
    </row>
    <row r="361" ht="15">
      <c r="E361" s="107"/>
    </row>
    <row r="362" ht="15">
      <c r="E362" s="107"/>
    </row>
    <row r="363" ht="15">
      <c r="E363" s="107"/>
    </row>
    <row r="364" ht="15">
      <c r="E364" s="107"/>
    </row>
    <row r="365" ht="15">
      <c r="E365" s="107"/>
    </row>
    <row r="366" ht="15">
      <c r="E366" s="107"/>
    </row>
    <row r="367" ht="15">
      <c r="E367" s="107"/>
    </row>
    <row r="368" ht="15">
      <c r="E368" s="107"/>
    </row>
    <row r="369" ht="15">
      <c r="E369" s="107"/>
    </row>
    <row r="370" ht="15">
      <c r="E370" s="107"/>
    </row>
    <row r="371" ht="15">
      <c r="E371" s="107"/>
    </row>
    <row r="372" ht="15">
      <c r="E372" s="107"/>
    </row>
    <row r="373" ht="15">
      <c r="E373" s="107"/>
    </row>
    <row r="374" ht="15">
      <c r="E374" s="107"/>
    </row>
    <row r="375" ht="15">
      <c r="E375" s="107"/>
    </row>
    <row r="376" ht="15">
      <c r="E376" s="107"/>
    </row>
    <row r="377" ht="15">
      <c r="E377" s="107"/>
    </row>
    <row r="378" ht="15">
      <c r="E378" s="107"/>
    </row>
    <row r="379" ht="15">
      <c r="E379" s="107"/>
    </row>
    <row r="380" ht="15">
      <c r="E380" s="107"/>
    </row>
    <row r="381" ht="15">
      <c r="E381" s="107"/>
    </row>
    <row r="382" ht="15">
      <c r="E382" s="107"/>
    </row>
    <row r="383" ht="15">
      <c r="E383" s="107"/>
    </row>
    <row r="384" ht="15">
      <c r="E384" s="107"/>
    </row>
    <row r="385" ht="15">
      <c r="E385" s="107"/>
    </row>
    <row r="386" ht="15">
      <c r="E386" s="107"/>
    </row>
    <row r="387" ht="15">
      <c r="E387" s="107"/>
    </row>
    <row r="388" ht="15">
      <c r="E388" s="107"/>
    </row>
    <row r="389" ht="15">
      <c r="E389" s="107"/>
    </row>
    <row r="390" ht="15">
      <c r="E390" s="107"/>
    </row>
    <row r="391" ht="15">
      <c r="E391" s="107"/>
    </row>
    <row r="392" ht="15">
      <c r="E392" s="107"/>
    </row>
    <row r="393" ht="15">
      <c r="E393" s="107"/>
    </row>
    <row r="394" ht="15">
      <c r="E394" s="107"/>
    </row>
    <row r="395" ht="15">
      <c r="E395" s="107"/>
    </row>
    <row r="396" ht="15">
      <c r="E396" s="107"/>
    </row>
    <row r="397" ht="15">
      <c r="E397" s="107"/>
    </row>
    <row r="398" ht="15">
      <c r="E398" s="107"/>
    </row>
    <row r="399" ht="15">
      <c r="E399" s="107"/>
    </row>
    <row r="400" ht="15">
      <c r="E400" s="107"/>
    </row>
    <row r="401" ht="15">
      <c r="E401" s="107"/>
    </row>
    <row r="402" ht="15">
      <c r="E402" s="107"/>
    </row>
    <row r="403" ht="15">
      <c r="E403" s="107"/>
    </row>
    <row r="404" ht="15">
      <c r="E404" s="107"/>
    </row>
    <row r="405" ht="15">
      <c r="E405" s="107"/>
    </row>
    <row r="406" ht="15">
      <c r="E406" s="107"/>
    </row>
    <row r="407" ht="15">
      <c r="E407" s="107"/>
    </row>
    <row r="408" ht="15">
      <c r="E408" s="107"/>
    </row>
    <row r="409" ht="15">
      <c r="E409" s="107"/>
    </row>
    <row r="410" ht="15">
      <c r="E410" s="107"/>
    </row>
    <row r="411" ht="15">
      <c r="E411" s="107"/>
    </row>
    <row r="412" ht="15">
      <c r="E412" s="107"/>
    </row>
    <row r="413" ht="15">
      <c r="E413" s="107"/>
    </row>
    <row r="414" ht="15">
      <c r="E414" s="107"/>
    </row>
    <row r="415" ht="15">
      <c r="E415" s="107"/>
    </row>
    <row r="416" ht="15">
      <c r="E416" s="107"/>
    </row>
    <row r="417" ht="15">
      <c r="E417" s="107"/>
    </row>
    <row r="418" ht="15">
      <c r="E418" s="107"/>
    </row>
    <row r="419" ht="15">
      <c r="E419" s="107"/>
    </row>
    <row r="420" ht="15">
      <c r="E420" s="107"/>
    </row>
    <row r="421" ht="15">
      <c r="E421" s="107"/>
    </row>
    <row r="422" ht="15">
      <c r="E422" s="107"/>
    </row>
    <row r="423" ht="15">
      <c r="E423" s="107"/>
    </row>
    <row r="424" ht="15">
      <c r="E424" s="107"/>
    </row>
    <row r="425" ht="15">
      <c r="E425" s="107"/>
    </row>
    <row r="426" ht="15">
      <c r="E426" s="107"/>
    </row>
    <row r="427" ht="15">
      <c r="E427" s="107"/>
    </row>
    <row r="428" ht="15">
      <c r="E428" s="107"/>
    </row>
    <row r="429" ht="15">
      <c r="E429" s="107"/>
    </row>
    <row r="430" ht="15">
      <c r="E430" s="107"/>
    </row>
    <row r="431" ht="15">
      <c r="E431" s="107"/>
    </row>
    <row r="432" ht="15">
      <c r="E432" s="107"/>
    </row>
    <row r="433" ht="15">
      <c r="E433" s="107"/>
    </row>
    <row r="434" ht="15">
      <c r="E434" s="107"/>
    </row>
    <row r="435" ht="15">
      <c r="E435" s="107"/>
    </row>
    <row r="436" ht="15">
      <c r="E436" s="107"/>
    </row>
    <row r="437" ht="15">
      <c r="E437" s="107"/>
    </row>
    <row r="438" ht="15">
      <c r="E438" s="107"/>
    </row>
    <row r="439" ht="15">
      <c r="E439" s="107"/>
    </row>
    <row r="440" ht="15">
      <c r="E440" s="107"/>
    </row>
    <row r="441" ht="15">
      <c r="E441" s="107"/>
    </row>
    <row r="442" ht="15">
      <c r="E442" s="107"/>
    </row>
    <row r="443" ht="15">
      <c r="E443" s="107"/>
    </row>
    <row r="444" ht="15">
      <c r="E444" s="107"/>
    </row>
    <row r="445" ht="15">
      <c r="E445" s="107"/>
    </row>
    <row r="446" ht="15">
      <c r="E446" s="107"/>
    </row>
    <row r="447" ht="15">
      <c r="E447" s="107"/>
    </row>
    <row r="448" ht="15">
      <c r="E448" s="107"/>
    </row>
    <row r="449" ht="15">
      <c r="E449" s="107"/>
    </row>
    <row r="450" ht="15">
      <c r="E450" s="107"/>
    </row>
    <row r="451" ht="15">
      <c r="E451" s="107"/>
    </row>
    <row r="452" ht="15">
      <c r="E452" s="107"/>
    </row>
    <row r="453" ht="15">
      <c r="E453" s="107"/>
    </row>
    <row r="454" ht="15">
      <c r="E454" s="107"/>
    </row>
    <row r="455" ht="15">
      <c r="E455" s="107"/>
    </row>
    <row r="456" ht="15">
      <c r="E456" s="107"/>
    </row>
    <row r="457" ht="15">
      <c r="E457" s="107"/>
    </row>
    <row r="458" ht="15">
      <c r="E458" s="107"/>
    </row>
    <row r="459" ht="15">
      <c r="E459" s="107"/>
    </row>
    <row r="460" ht="15">
      <c r="E460" s="107"/>
    </row>
    <row r="461" ht="15">
      <c r="E461" s="107"/>
    </row>
    <row r="462" ht="15">
      <c r="E462" s="107"/>
    </row>
    <row r="463" ht="15">
      <c r="E463" s="107"/>
    </row>
    <row r="464" ht="15">
      <c r="E464" s="107"/>
    </row>
    <row r="465" ht="15">
      <c r="E465" s="107"/>
    </row>
    <row r="466" ht="15">
      <c r="E466" s="107"/>
    </row>
    <row r="467" ht="15">
      <c r="E467" s="107"/>
    </row>
    <row r="468" ht="15">
      <c r="E468" s="107"/>
    </row>
    <row r="469" ht="15">
      <c r="E469" s="107"/>
    </row>
    <row r="470" ht="15">
      <c r="E470" s="107"/>
    </row>
    <row r="471" ht="15">
      <c r="E471" s="107"/>
    </row>
    <row r="472" ht="15">
      <c r="E472" s="107"/>
    </row>
    <row r="473" ht="15">
      <c r="E473" s="107"/>
    </row>
    <row r="474" ht="15">
      <c r="E474" s="107"/>
    </row>
    <row r="475" ht="15">
      <c r="E475" s="107"/>
    </row>
    <row r="476" ht="15">
      <c r="E476" s="107"/>
    </row>
    <row r="477" ht="15">
      <c r="E477" s="107"/>
    </row>
    <row r="478" ht="15">
      <c r="E478" s="107"/>
    </row>
    <row r="479" ht="15">
      <c r="E479" s="107"/>
    </row>
    <row r="480" ht="15">
      <c r="E480" s="107"/>
    </row>
    <row r="481" ht="15">
      <c r="E481" s="107"/>
    </row>
    <row r="482" ht="15">
      <c r="E482" s="107"/>
    </row>
    <row r="483" ht="15">
      <c r="E483" s="107"/>
    </row>
    <row r="484" ht="15">
      <c r="E484" s="107"/>
    </row>
    <row r="485" ht="15">
      <c r="E485" s="107"/>
    </row>
    <row r="486" ht="15">
      <c r="E486" s="107"/>
    </row>
    <row r="487" ht="15">
      <c r="E487" s="107"/>
    </row>
    <row r="488" ht="15">
      <c r="E488" s="107"/>
    </row>
    <row r="489" ht="15">
      <c r="E489" s="107"/>
    </row>
    <row r="490" ht="15">
      <c r="E490" s="107"/>
    </row>
    <row r="491" ht="15">
      <c r="E491" s="107"/>
    </row>
    <row r="492" ht="15">
      <c r="E492" s="107"/>
    </row>
    <row r="493" ht="15">
      <c r="E493" s="107"/>
    </row>
    <row r="494" ht="15">
      <c r="E494" s="107"/>
    </row>
    <row r="495" ht="15">
      <c r="E495" s="107"/>
    </row>
    <row r="496" ht="15">
      <c r="E496" s="107"/>
    </row>
    <row r="497" ht="15">
      <c r="E497" s="107"/>
    </row>
    <row r="498" ht="15">
      <c r="E498" s="107"/>
    </row>
    <row r="499" ht="15">
      <c r="E499" s="107"/>
    </row>
    <row r="500" ht="15">
      <c r="E500" s="107"/>
    </row>
    <row r="501" ht="15">
      <c r="E501" s="107"/>
    </row>
    <row r="502" ht="15">
      <c r="E502" s="107"/>
    </row>
    <row r="503" ht="15">
      <c r="E503" s="107"/>
    </row>
    <row r="504" ht="15">
      <c r="E504" s="107"/>
    </row>
    <row r="505" ht="15">
      <c r="E505" s="107"/>
    </row>
    <row r="506" ht="15">
      <c r="E506" s="107"/>
    </row>
    <row r="507" ht="15">
      <c r="E507" s="107"/>
    </row>
    <row r="508" ht="15">
      <c r="E508" s="107"/>
    </row>
    <row r="509" ht="15">
      <c r="E509" s="107"/>
    </row>
    <row r="510" ht="15">
      <c r="E510" s="107"/>
    </row>
    <row r="511" ht="15">
      <c r="E511" s="107"/>
    </row>
    <row r="512" ht="15">
      <c r="E512" s="107"/>
    </row>
    <row r="513" ht="15">
      <c r="E513" s="107"/>
    </row>
    <row r="514" ht="15">
      <c r="E514" s="107"/>
    </row>
    <row r="515" ht="15">
      <c r="E515" s="107"/>
    </row>
    <row r="516" ht="15">
      <c r="E516" s="107"/>
    </row>
    <row r="517" ht="15">
      <c r="E517" s="107"/>
    </row>
    <row r="518" ht="15">
      <c r="E518" s="107"/>
    </row>
    <row r="519" ht="15">
      <c r="E519" s="107"/>
    </row>
    <row r="520" ht="15">
      <c r="E520" s="107"/>
    </row>
    <row r="521" ht="15">
      <c r="E521" s="107"/>
    </row>
    <row r="522" ht="15">
      <c r="E522" s="107"/>
    </row>
    <row r="523" ht="15">
      <c r="E523" s="107"/>
    </row>
    <row r="524" ht="15">
      <c r="E524" s="107"/>
    </row>
    <row r="525" ht="15">
      <c r="E525" s="107"/>
    </row>
    <row r="526" ht="15">
      <c r="E526" s="107"/>
    </row>
    <row r="527" ht="15">
      <c r="E527" s="107"/>
    </row>
    <row r="528" ht="15">
      <c r="E528" s="107"/>
    </row>
    <row r="529" ht="15">
      <c r="E529" s="107"/>
    </row>
    <row r="530" ht="15">
      <c r="E530" s="107"/>
    </row>
    <row r="531" ht="15">
      <c r="E531" s="107"/>
    </row>
    <row r="532" ht="15">
      <c r="E532" s="107"/>
    </row>
    <row r="533" ht="15">
      <c r="E533" s="107"/>
    </row>
    <row r="534" ht="15">
      <c r="E534" s="107"/>
    </row>
    <row r="535" ht="15">
      <c r="E535" s="107"/>
    </row>
    <row r="536" ht="15">
      <c r="E536" s="107"/>
    </row>
    <row r="537" ht="15">
      <c r="E537" s="107"/>
    </row>
    <row r="538" ht="15">
      <c r="E538" s="107"/>
    </row>
    <row r="539" ht="15">
      <c r="E539" s="107"/>
    </row>
    <row r="540" ht="15">
      <c r="E540" s="107"/>
    </row>
    <row r="541" ht="15">
      <c r="E541" s="107"/>
    </row>
    <row r="542" ht="15">
      <c r="E542" s="107"/>
    </row>
    <row r="543" ht="15">
      <c r="E543" s="107"/>
    </row>
    <row r="544" ht="15">
      <c r="E544" s="107"/>
    </row>
    <row r="545" ht="15">
      <c r="E545" s="107"/>
    </row>
    <row r="546" ht="15">
      <c r="E546" s="107"/>
    </row>
    <row r="547" ht="15">
      <c r="E547" s="107"/>
    </row>
    <row r="548" ht="15">
      <c r="E548" s="107"/>
    </row>
    <row r="549" ht="15">
      <c r="E549" s="107"/>
    </row>
    <row r="550" ht="15">
      <c r="E550" s="107"/>
    </row>
    <row r="551" ht="15">
      <c r="E551" s="107"/>
    </row>
    <row r="552" ht="15">
      <c r="E552" s="107"/>
    </row>
    <row r="553" ht="15">
      <c r="E553" s="107"/>
    </row>
    <row r="554" ht="15">
      <c r="E554" s="107"/>
    </row>
    <row r="555" ht="15">
      <c r="E555" s="107"/>
    </row>
    <row r="556" ht="15">
      <c r="E556" s="107"/>
    </row>
    <row r="557" ht="15">
      <c r="E557" s="107"/>
    </row>
    <row r="558" ht="15">
      <c r="E558" s="107"/>
    </row>
    <row r="559" ht="15">
      <c r="E559" s="107"/>
    </row>
    <row r="560" ht="15">
      <c r="E560" s="107"/>
    </row>
    <row r="561" ht="15">
      <c r="E561" s="107"/>
    </row>
    <row r="562" ht="15">
      <c r="E562" s="107"/>
    </row>
    <row r="563" ht="15">
      <c r="E563" s="107"/>
    </row>
    <row r="564" ht="15">
      <c r="E564" s="107"/>
    </row>
    <row r="565" ht="15">
      <c r="E565" s="107"/>
    </row>
    <row r="566" ht="15">
      <c r="E566" s="107"/>
    </row>
    <row r="567" ht="15">
      <c r="E567" s="107"/>
    </row>
    <row r="568" ht="15">
      <c r="E568" s="107"/>
    </row>
    <row r="569" ht="15">
      <c r="E569" s="107"/>
    </row>
    <row r="570" ht="15">
      <c r="E570" s="107"/>
    </row>
    <row r="571" ht="15">
      <c r="E571" s="107"/>
    </row>
    <row r="572" ht="15">
      <c r="E572" s="107"/>
    </row>
    <row r="573" ht="15">
      <c r="E573" s="107"/>
    </row>
    <row r="574" ht="15">
      <c r="E574" s="107"/>
    </row>
    <row r="575" ht="15">
      <c r="E575" s="107"/>
    </row>
    <row r="576" ht="15">
      <c r="E576" s="107"/>
    </row>
    <row r="577" ht="15">
      <c r="E577" s="107"/>
    </row>
    <row r="578" ht="15">
      <c r="E578" s="107"/>
    </row>
    <row r="579" ht="15">
      <c r="E579" s="107"/>
    </row>
    <row r="580" ht="15">
      <c r="E580" s="107"/>
    </row>
    <row r="581" ht="15">
      <c r="E581" s="107"/>
    </row>
    <row r="582" ht="15">
      <c r="E582" s="107"/>
    </row>
    <row r="583" ht="15">
      <c r="E583" s="107"/>
    </row>
    <row r="584" ht="15">
      <c r="E584" s="107"/>
    </row>
    <row r="585" ht="15">
      <c r="E585" s="107"/>
    </row>
    <row r="586" ht="15">
      <c r="E586" s="107"/>
    </row>
    <row r="587" ht="15">
      <c r="E587" s="107"/>
    </row>
    <row r="588" ht="15">
      <c r="E588" s="107"/>
    </row>
    <row r="589" ht="15">
      <c r="E589" s="107"/>
    </row>
    <row r="590" ht="15">
      <c r="E590" s="107"/>
    </row>
    <row r="591" ht="15">
      <c r="E591" s="107"/>
    </row>
    <row r="592" ht="15">
      <c r="E592" s="107"/>
    </row>
    <row r="593" ht="15">
      <c r="E593" s="107"/>
    </row>
    <row r="594" ht="15">
      <c r="E594" s="107"/>
    </row>
    <row r="595" ht="15">
      <c r="E595" s="107"/>
    </row>
    <row r="596" ht="15">
      <c r="E596" s="107"/>
    </row>
    <row r="597" ht="15">
      <c r="E597" s="107"/>
    </row>
    <row r="598" ht="15">
      <c r="E598" s="107"/>
    </row>
    <row r="599" ht="15">
      <c r="E599" s="107"/>
    </row>
    <row r="600" ht="15">
      <c r="E600" s="107"/>
    </row>
    <row r="601" ht="15">
      <c r="E601" s="107"/>
    </row>
    <row r="602" ht="15">
      <c r="E602" s="107"/>
    </row>
    <row r="603" ht="15">
      <c r="E603" s="107"/>
    </row>
    <row r="604" ht="15">
      <c r="E604" s="107"/>
    </row>
    <row r="605" ht="15">
      <c r="E605" s="107"/>
    </row>
    <row r="606" ht="15">
      <c r="E606" s="107"/>
    </row>
    <row r="607" ht="15">
      <c r="E607" s="107"/>
    </row>
    <row r="608" ht="15">
      <c r="E608" s="107"/>
    </row>
    <row r="609" ht="15">
      <c r="E609" s="107"/>
    </row>
    <row r="610" ht="15">
      <c r="E610" s="107"/>
    </row>
    <row r="611" ht="15">
      <c r="E611" s="107"/>
    </row>
    <row r="612" ht="15">
      <c r="E612" s="107"/>
    </row>
    <row r="613" ht="15">
      <c r="E613" s="107"/>
    </row>
    <row r="614" ht="15">
      <c r="E614" s="107"/>
    </row>
    <row r="615" ht="15">
      <c r="E615" s="107"/>
    </row>
    <row r="616" ht="15">
      <c r="E616" s="107"/>
    </row>
    <row r="617" ht="15">
      <c r="E617" s="107"/>
    </row>
    <row r="618" ht="15">
      <c r="E618" s="107"/>
    </row>
    <row r="619" ht="15">
      <c r="E619" s="107"/>
    </row>
    <row r="620" ht="15">
      <c r="E620" s="107"/>
    </row>
    <row r="621" ht="15">
      <c r="E621" s="107"/>
    </row>
    <row r="622" ht="15">
      <c r="E622" s="107"/>
    </row>
    <row r="623" ht="15">
      <c r="E623" s="107"/>
    </row>
    <row r="624" ht="15">
      <c r="E624" s="107"/>
    </row>
    <row r="625" ht="15">
      <c r="E625" s="107"/>
    </row>
  </sheetData>
  <sheetProtection/>
  <protectedRanges>
    <protectedRange sqref="K3" name="Range2_1_1"/>
  </protectedRanges>
  <mergeCells count="2">
    <mergeCell ref="B6:C6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7.00390625" style="17" customWidth="1"/>
    <col min="2" max="2" width="40.28125" style="17" customWidth="1"/>
    <col min="3" max="9" width="3.8515625" style="17" bestFit="1" customWidth="1"/>
    <col min="10" max="11" width="6.8515625" style="17" bestFit="1" customWidth="1"/>
    <col min="12" max="12" width="8.421875" style="17" bestFit="1" customWidth="1"/>
    <col min="13" max="14" width="6.28125" style="17" bestFit="1" customWidth="1"/>
    <col min="15" max="16384" width="9.140625" style="17" customWidth="1"/>
  </cols>
  <sheetData>
    <row r="1" spans="1:5" ht="15.75">
      <c r="A1" s="34" t="s">
        <v>119</v>
      </c>
      <c r="B1" s="20"/>
      <c r="C1" s="20"/>
      <c r="D1" s="20"/>
      <c r="E1" s="1"/>
    </row>
    <row r="2" spans="1:4" ht="15.75">
      <c r="A2" s="22"/>
      <c r="B2" s="22"/>
      <c r="C2" s="22"/>
      <c r="D2" s="22"/>
    </row>
    <row r="3" spans="1:16" ht="195.75">
      <c r="A3" s="2" t="s">
        <v>1</v>
      </c>
      <c r="B3" s="2" t="s">
        <v>2</v>
      </c>
      <c r="C3" s="35" t="s">
        <v>0</v>
      </c>
      <c r="D3" s="36" t="s">
        <v>127</v>
      </c>
      <c r="E3" s="36" t="s">
        <v>128</v>
      </c>
      <c r="F3" s="36" t="s">
        <v>129</v>
      </c>
      <c r="G3" s="37" t="s">
        <v>130</v>
      </c>
      <c r="H3" s="37" t="s">
        <v>131</v>
      </c>
      <c r="I3" s="3" t="s">
        <v>132</v>
      </c>
      <c r="J3" s="3" t="s">
        <v>140</v>
      </c>
      <c r="K3" s="3" t="s">
        <v>141</v>
      </c>
      <c r="L3" s="38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15.75">
      <c r="A4" s="4">
        <v>1</v>
      </c>
      <c r="B4" s="10" t="s">
        <v>91</v>
      </c>
      <c r="C4" s="4" t="s">
        <v>7</v>
      </c>
      <c r="D4" s="4">
        <v>50</v>
      </c>
      <c r="E4" s="28"/>
      <c r="F4" s="28"/>
      <c r="G4" s="28"/>
      <c r="H4" s="28"/>
      <c r="I4" s="28"/>
      <c r="J4" s="46"/>
      <c r="K4" s="47">
        <f>J4*1.2</f>
        <v>0</v>
      </c>
      <c r="L4" s="48" t="e">
        <f>D4/I4</f>
        <v>#DIV/0!</v>
      </c>
      <c r="M4" s="49">
        <f>J4*I4</f>
        <v>0</v>
      </c>
      <c r="N4" s="49">
        <f>M4*1.2</f>
        <v>0</v>
      </c>
      <c r="O4" s="49" t="e">
        <f>L4*M4</f>
        <v>#DIV/0!</v>
      </c>
      <c r="P4" s="49" t="e">
        <f>O4*1.2</f>
        <v>#DIV/0!</v>
      </c>
    </row>
    <row r="5" spans="1:16" ht="15.75">
      <c r="A5" s="4">
        <v>2</v>
      </c>
      <c r="B5" s="10" t="s">
        <v>92</v>
      </c>
      <c r="C5" s="4" t="s">
        <v>7</v>
      </c>
      <c r="D5" s="4">
        <v>50</v>
      </c>
      <c r="E5" s="28"/>
      <c r="F5" s="28"/>
      <c r="G5" s="28"/>
      <c r="H5" s="28"/>
      <c r="I5" s="28"/>
      <c r="J5" s="46"/>
      <c r="K5" s="47">
        <f>J5*1.2</f>
        <v>0</v>
      </c>
      <c r="L5" s="48" t="e">
        <f>D5/I5</f>
        <v>#DIV/0!</v>
      </c>
      <c r="M5" s="49">
        <f>J5*I5</f>
        <v>0</v>
      </c>
      <c r="N5" s="49">
        <f>M5*1.2</f>
        <v>0</v>
      </c>
      <c r="O5" s="49" t="e">
        <f>L5*M5</f>
        <v>#DIV/0!</v>
      </c>
      <c r="P5" s="49" t="e">
        <f>O5*1.2</f>
        <v>#DIV/0!</v>
      </c>
    </row>
    <row r="6" spans="1:16" s="23" customFormat="1" ht="15.75">
      <c r="A6" s="5"/>
      <c r="B6" s="5"/>
      <c r="C6" s="5"/>
      <c r="D6" s="5"/>
      <c r="L6" s="51" t="s">
        <v>135</v>
      </c>
      <c r="M6" s="51"/>
      <c r="N6" s="51"/>
      <c r="O6" s="45" t="e">
        <f>SUM(O4:O5)</f>
        <v>#DIV/0!</v>
      </c>
      <c r="P6" s="45" t="e">
        <f>O6*1.2</f>
        <v>#DIV/0!</v>
      </c>
    </row>
    <row r="7" spans="1:9" s="41" customFormat="1" ht="31.5" customHeight="1">
      <c r="A7" s="39"/>
      <c r="B7" s="50" t="s">
        <v>134</v>
      </c>
      <c r="C7" s="50"/>
      <c r="D7" s="40"/>
      <c r="E7" s="40"/>
      <c r="F7" s="40"/>
      <c r="G7" s="40"/>
      <c r="I7" s="40"/>
    </row>
    <row r="8" spans="1:4" ht="15.75">
      <c r="A8" s="9"/>
      <c r="B8" s="9"/>
      <c r="C8" s="9"/>
      <c r="D8" s="9"/>
    </row>
    <row r="9" spans="1:4" ht="15.75">
      <c r="A9" s="9"/>
      <c r="B9" s="9"/>
      <c r="C9" s="9"/>
      <c r="D9" s="9"/>
    </row>
    <row r="10" spans="1:4" ht="15.75">
      <c r="A10" s="9"/>
      <c r="B10" s="9"/>
      <c r="C10" s="9"/>
      <c r="D10" s="9"/>
    </row>
    <row r="11" spans="1:4" ht="15.75">
      <c r="A11" s="9"/>
      <c r="B11" s="9"/>
      <c r="C11" s="9"/>
      <c r="D11" s="9"/>
    </row>
    <row r="12" spans="1:4" ht="15.75">
      <c r="A12" s="9"/>
      <c r="B12" s="9"/>
      <c r="C12" s="9"/>
      <c r="D12" s="9"/>
    </row>
    <row r="13" spans="1:4" ht="15.75">
      <c r="A13" s="9"/>
      <c r="B13" s="9"/>
      <c r="C13" s="9"/>
      <c r="D13" s="9"/>
    </row>
    <row r="14" spans="1:4" ht="15.75">
      <c r="A14" s="9"/>
      <c r="B14" s="9"/>
      <c r="C14" s="9"/>
      <c r="D14" s="9"/>
    </row>
    <row r="15" spans="1:4" ht="15.75">
      <c r="A15" s="9"/>
      <c r="B15" s="9"/>
      <c r="C15" s="9"/>
      <c r="D15" s="9"/>
    </row>
    <row r="16" spans="1:4" ht="15.75">
      <c r="A16" s="9"/>
      <c r="B16" s="9"/>
      <c r="C16" s="9"/>
      <c r="D16" s="9"/>
    </row>
    <row r="17" spans="1:4" ht="15.75">
      <c r="A17" s="9"/>
      <c r="B17" s="9"/>
      <c r="C17" s="9"/>
      <c r="D17" s="9"/>
    </row>
    <row r="18" spans="1:4" ht="15.75">
      <c r="A18" s="9"/>
      <c r="B18" s="9"/>
      <c r="C18" s="9"/>
      <c r="D18" s="9"/>
    </row>
    <row r="19" spans="1:4" ht="15.75">
      <c r="A19" s="9"/>
      <c r="B19" s="9"/>
      <c r="C19" s="9"/>
      <c r="D19" s="9"/>
    </row>
    <row r="20" spans="1:4" ht="15.75">
      <c r="A20" s="9"/>
      <c r="B20" s="9"/>
      <c r="C20" s="9"/>
      <c r="D20" s="9"/>
    </row>
    <row r="21" spans="1:4" ht="15.75">
      <c r="A21" s="9"/>
      <c r="B21" s="9"/>
      <c r="C21" s="9"/>
      <c r="D21" s="9"/>
    </row>
    <row r="22" spans="1:4" ht="15.75">
      <c r="A22" s="9"/>
      <c r="B22" s="9"/>
      <c r="C22" s="9"/>
      <c r="D22" s="9"/>
    </row>
    <row r="23" spans="1:4" ht="15.75">
      <c r="A23" s="9"/>
      <c r="B23" s="9"/>
      <c r="C23" s="9"/>
      <c r="D23" s="9"/>
    </row>
    <row r="24" spans="1:4" ht="15.75">
      <c r="A24" s="9"/>
      <c r="B24" s="9"/>
      <c r="C24" s="9"/>
      <c r="D24" s="9"/>
    </row>
    <row r="25" spans="1:4" ht="15.75">
      <c r="A25" s="9"/>
      <c r="B25" s="9"/>
      <c r="C25" s="9"/>
      <c r="D25" s="9"/>
    </row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  <row r="31" spans="1:4" ht="15.75">
      <c r="A31" s="9"/>
      <c r="B31" s="9"/>
      <c r="C31" s="9"/>
      <c r="D31" s="9"/>
    </row>
    <row r="32" spans="1:4" ht="15.75">
      <c r="A32" s="9"/>
      <c r="B32" s="9"/>
      <c r="C32" s="9"/>
      <c r="D32" s="9"/>
    </row>
    <row r="33" spans="1:4" ht="15.75">
      <c r="A33" s="9"/>
      <c r="B33" s="9"/>
      <c r="C33" s="9"/>
      <c r="D33" s="9"/>
    </row>
    <row r="34" spans="1:4" ht="15.75">
      <c r="A34" s="9"/>
      <c r="B34" s="9"/>
      <c r="C34" s="9"/>
      <c r="D34" s="9"/>
    </row>
    <row r="35" spans="1:4" ht="15.75">
      <c r="A35" s="9"/>
      <c r="B35" s="9"/>
      <c r="C35" s="9"/>
      <c r="D35" s="9"/>
    </row>
    <row r="36" spans="1:4" ht="15.75">
      <c r="A36" s="9"/>
      <c r="B36" s="9"/>
      <c r="C36" s="9"/>
      <c r="D36" s="9"/>
    </row>
    <row r="37" spans="1:4" ht="15.75">
      <c r="A37" s="9"/>
      <c r="B37" s="9"/>
      <c r="C37" s="9"/>
      <c r="D37" s="9"/>
    </row>
    <row r="38" spans="1:4" ht="15.75">
      <c r="A38" s="9"/>
      <c r="B38" s="9"/>
      <c r="C38" s="9"/>
      <c r="D38" s="9"/>
    </row>
    <row r="39" spans="1:4" ht="15.75">
      <c r="A39" s="9"/>
      <c r="B39" s="9"/>
      <c r="C39" s="9"/>
      <c r="D39" s="9"/>
    </row>
    <row r="40" spans="1:4" ht="15.75">
      <c r="A40" s="9"/>
      <c r="B40" s="9"/>
      <c r="C40" s="9"/>
      <c r="D40" s="9"/>
    </row>
    <row r="41" spans="1:4" ht="15.75">
      <c r="A41" s="9"/>
      <c r="B41" s="9"/>
      <c r="C41" s="9"/>
      <c r="D41" s="9"/>
    </row>
    <row r="42" spans="1:4" ht="15.75">
      <c r="A42" s="9"/>
      <c r="B42" s="9"/>
      <c r="C42" s="9"/>
      <c r="D42" s="9"/>
    </row>
    <row r="43" spans="1:4" ht="15.75">
      <c r="A43" s="9"/>
      <c r="B43" s="9"/>
      <c r="C43" s="9"/>
      <c r="D43" s="9"/>
    </row>
    <row r="44" spans="1:4" ht="15.75">
      <c r="A44" s="9"/>
      <c r="B44" s="9"/>
      <c r="C44" s="9"/>
      <c r="D44" s="9"/>
    </row>
    <row r="45" spans="1:4" ht="15.75">
      <c r="A45" s="9"/>
      <c r="B45" s="9"/>
      <c r="C45" s="9"/>
      <c r="D45" s="9"/>
    </row>
    <row r="46" spans="1:4" ht="15.75">
      <c r="A46" s="9"/>
      <c r="B46" s="9"/>
      <c r="C46" s="9"/>
      <c r="D46" s="9"/>
    </row>
    <row r="47" spans="1:4" ht="15.75">
      <c r="A47" s="9"/>
      <c r="B47" s="9"/>
      <c r="C47" s="9"/>
      <c r="D47" s="9"/>
    </row>
    <row r="48" spans="1:4" ht="15.75">
      <c r="A48" s="9"/>
      <c r="B48" s="9"/>
      <c r="C48" s="9"/>
      <c r="D48" s="9"/>
    </row>
    <row r="49" spans="1:4" ht="15.75">
      <c r="A49" s="9"/>
      <c r="B49" s="9"/>
      <c r="C49" s="9"/>
      <c r="D49" s="9"/>
    </row>
    <row r="50" spans="1:4" ht="15.75">
      <c r="A50" s="9"/>
      <c r="B50" s="9"/>
      <c r="C50" s="9"/>
      <c r="D50" s="9"/>
    </row>
    <row r="51" spans="1:4" ht="15.75">
      <c r="A51" s="9"/>
      <c r="B51" s="9"/>
      <c r="C51" s="9"/>
      <c r="D51" s="9"/>
    </row>
    <row r="52" spans="1:4" ht="15.75">
      <c r="A52" s="9"/>
      <c r="B52" s="9"/>
      <c r="C52" s="9"/>
      <c r="D52" s="9"/>
    </row>
    <row r="53" spans="1:4" ht="15.75">
      <c r="A53" s="9"/>
      <c r="B53" s="9"/>
      <c r="C53" s="9"/>
      <c r="D53" s="9"/>
    </row>
    <row r="54" spans="1:4" ht="15.75">
      <c r="A54" s="9"/>
      <c r="B54" s="9"/>
      <c r="C54" s="9"/>
      <c r="D54" s="9"/>
    </row>
    <row r="55" spans="1:4" ht="15.75">
      <c r="A55" s="9"/>
      <c r="B55" s="9"/>
      <c r="C55" s="9"/>
      <c r="D55" s="9"/>
    </row>
    <row r="56" spans="1:4" ht="15.75">
      <c r="A56" s="9"/>
      <c r="B56" s="9"/>
      <c r="C56" s="9"/>
      <c r="D56" s="9"/>
    </row>
    <row r="57" spans="1:4" ht="15.75">
      <c r="A57" s="9"/>
      <c r="B57" s="9"/>
      <c r="C57" s="9"/>
      <c r="D57" s="9"/>
    </row>
    <row r="58" spans="1:4" ht="15.75">
      <c r="A58" s="9"/>
      <c r="B58" s="9"/>
      <c r="C58" s="9"/>
      <c r="D58" s="9"/>
    </row>
    <row r="59" spans="1:4" ht="15.75">
      <c r="A59" s="9"/>
      <c r="B59" s="9"/>
      <c r="C59" s="9"/>
      <c r="D59" s="9"/>
    </row>
    <row r="60" spans="1:4" ht="15.75">
      <c r="A60" s="9"/>
      <c r="B60" s="9"/>
      <c r="C60" s="9"/>
      <c r="D60" s="9"/>
    </row>
    <row r="61" spans="1:4" ht="15.75">
      <c r="A61" s="9"/>
      <c r="B61" s="9"/>
      <c r="C61" s="9"/>
      <c r="D61" s="9"/>
    </row>
    <row r="62" spans="1:4" ht="15.75">
      <c r="A62" s="9"/>
      <c r="B62" s="9"/>
      <c r="C62" s="9"/>
      <c r="D62" s="9"/>
    </row>
    <row r="63" spans="1:4" ht="15.75">
      <c r="A63" s="9"/>
      <c r="B63" s="9"/>
      <c r="C63" s="9"/>
      <c r="D63" s="9"/>
    </row>
    <row r="64" spans="1:4" ht="15.75">
      <c r="A64" s="9"/>
      <c r="B64" s="9"/>
      <c r="C64" s="9"/>
      <c r="D64" s="9"/>
    </row>
    <row r="65" spans="1:4" ht="15.75">
      <c r="A65" s="9"/>
      <c r="B65" s="9"/>
      <c r="C65" s="9"/>
      <c r="D65" s="9"/>
    </row>
    <row r="66" spans="1:4" ht="15.75">
      <c r="A66" s="9"/>
      <c r="B66" s="9"/>
      <c r="C66" s="9"/>
      <c r="D66" s="9"/>
    </row>
    <row r="67" spans="1:4" ht="15.75">
      <c r="A67" s="9"/>
      <c r="B67" s="9"/>
      <c r="C67" s="9"/>
      <c r="D67" s="9"/>
    </row>
    <row r="68" spans="1:4" ht="15.75">
      <c r="A68" s="9"/>
      <c r="B68" s="9"/>
      <c r="C68" s="9"/>
      <c r="D68" s="9"/>
    </row>
    <row r="69" spans="1:4" ht="15.75">
      <c r="A69" s="9"/>
      <c r="B69" s="9"/>
      <c r="C69" s="9"/>
      <c r="D69" s="9"/>
    </row>
    <row r="70" spans="1:4" ht="15.75">
      <c r="A70" s="9"/>
      <c r="B70" s="9"/>
      <c r="C70" s="9"/>
      <c r="D70" s="9"/>
    </row>
    <row r="71" spans="1:4" ht="15.75">
      <c r="A71" s="9"/>
      <c r="B71" s="9"/>
      <c r="C71" s="9"/>
      <c r="D71" s="9"/>
    </row>
    <row r="72" spans="1:4" ht="15.75">
      <c r="A72" s="9"/>
      <c r="B72" s="9"/>
      <c r="C72" s="9"/>
      <c r="D72" s="9"/>
    </row>
    <row r="73" spans="1:4" ht="15.75">
      <c r="A73" s="9"/>
      <c r="B73" s="9"/>
      <c r="C73" s="9"/>
      <c r="D73" s="9"/>
    </row>
    <row r="74" spans="1:4" ht="15.75">
      <c r="A74" s="9"/>
      <c r="B74" s="9"/>
      <c r="C74" s="9"/>
      <c r="D74" s="9"/>
    </row>
    <row r="75" spans="1:4" ht="15.75">
      <c r="A75" s="9"/>
      <c r="B75" s="9"/>
      <c r="C75" s="9"/>
      <c r="D75" s="9"/>
    </row>
    <row r="76" spans="1:4" ht="15.75">
      <c r="A76" s="9"/>
      <c r="B76" s="9"/>
      <c r="C76" s="9"/>
      <c r="D76" s="9"/>
    </row>
    <row r="77" spans="1:4" ht="15.75">
      <c r="A77" s="9"/>
      <c r="B77" s="9"/>
      <c r="C77" s="9"/>
      <c r="D77" s="9"/>
    </row>
    <row r="78" spans="1:4" ht="15.75">
      <c r="A78" s="9"/>
      <c r="B78" s="9"/>
      <c r="C78" s="9"/>
      <c r="D78" s="9"/>
    </row>
    <row r="79" spans="1:4" ht="15.75">
      <c r="A79" s="9"/>
      <c r="B79" s="9"/>
      <c r="C79" s="9"/>
      <c r="D79" s="9"/>
    </row>
    <row r="80" spans="1:4" ht="15.75">
      <c r="A80" s="9"/>
      <c r="B80" s="9"/>
      <c r="C80" s="9"/>
      <c r="D80" s="9"/>
    </row>
    <row r="81" spans="1:4" ht="15.75">
      <c r="A81" s="9"/>
      <c r="B81" s="9"/>
      <c r="C81" s="9"/>
      <c r="D81" s="9"/>
    </row>
    <row r="82" spans="1:4" ht="15.75">
      <c r="A82" s="9"/>
      <c r="B82" s="9"/>
      <c r="C82" s="9"/>
      <c r="D82" s="9"/>
    </row>
    <row r="83" spans="1:4" ht="15.75">
      <c r="A83" s="9"/>
      <c r="B83" s="9"/>
      <c r="C83" s="9"/>
      <c r="D83" s="9"/>
    </row>
    <row r="84" spans="1:4" ht="15.75">
      <c r="A84" s="9"/>
      <c r="B84" s="9"/>
      <c r="C84" s="9"/>
      <c r="D84" s="9"/>
    </row>
  </sheetData>
  <sheetProtection/>
  <protectedRanges>
    <protectedRange sqref="K3" name="Range2_1_1"/>
  </protectedRanges>
  <mergeCells count="2">
    <mergeCell ref="B7:C7"/>
    <mergeCell ref="L6:N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5"/>
  <sheetViews>
    <sheetView zoomScalePageLayoutView="0" workbookViewId="0" topLeftCell="A1">
      <selection activeCell="B11" sqref="B10:B11"/>
    </sheetView>
  </sheetViews>
  <sheetFormatPr defaultColWidth="9.140625" defaultRowHeight="12.75"/>
  <cols>
    <col min="1" max="1" width="4.7109375" style="25" customWidth="1"/>
    <col min="2" max="2" width="37.28125" style="17" bestFit="1" customWidth="1"/>
    <col min="3" max="3" width="3.8515625" style="17" bestFit="1" customWidth="1"/>
    <col min="4" max="4" width="4.421875" style="17" bestFit="1" customWidth="1"/>
    <col min="5" max="9" width="3.8515625" style="17" bestFit="1" customWidth="1"/>
    <col min="10" max="11" width="6.8515625" style="17" bestFit="1" customWidth="1"/>
    <col min="12" max="12" width="8.421875" style="17" bestFit="1" customWidth="1"/>
    <col min="13" max="14" width="6.28125" style="17" bestFit="1" customWidth="1"/>
    <col min="15" max="16384" width="9.140625" style="17" customWidth="1"/>
  </cols>
  <sheetData>
    <row r="1" spans="1:5" s="20" customFormat="1" ht="15.75">
      <c r="A1" s="34" t="s">
        <v>120</v>
      </c>
      <c r="B1" s="34"/>
      <c r="C1" s="34"/>
      <c r="D1" s="34"/>
      <c r="E1" s="1"/>
    </row>
    <row r="2" spans="1:5" s="22" customFormat="1" ht="15.75">
      <c r="A2" s="18"/>
      <c r="E2" s="31"/>
    </row>
    <row r="3" spans="1:16" s="27" customFormat="1" ht="195.75">
      <c r="A3" s="2" t="s">
        <v>1</v>
      </c>
      <c r="B3" s="2" t="s">
        <v>2</v>
      </c>
      <c r="C3" s="35" t="s">
        <v>0</v>
      </c>
      <c r="D3" s="36" t="s">
        <v>127</v>
      </c>
      <c r="E3" s="36" t="s">
        <v>128</v>
      </c>
      <c r="F3" s="36" t="s">
        <v>129</v>
      </c>
      <c r="G3" s="37" t="s">
        <v>130</v>
      </c>
      <c r="H3" s="37" t="s">
        <v>131</v>
      </c>
      <c r="I3" s="3" t="s">
        <v>132</v>
      </c>
      <c r="J3" s="3" t="s">
        <v>140</v>
      </c>
      <c r="K3" s="3" t="s">
        <v>141</v>
      </c>
      <c r="L3" s="38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21" customFormat="1" ht="31.5">
      <c r="A4" s="4">
        <v>1</v>
      </c>
      <c r="B4" s="10" t="s">
        <v>90</v>
      </c>
      <c r="C4" s="4" t="s">
        <v>7</v>
      </c>
      <c r="D4" s="4">
        <v>300</v>
      </c>
      <c r="E4" s="4"/>
      <c r="F4" s="4"/>
      <c r="G4" s="4"/>
      <c r="H4" s="4"/>
      <c r="I4" s="4"/>
      <c r="J4" s="46"/>
      <c r="K4" s="47">
        <f>J4*1.2</f>
        <v>0</v>
      </c>
      <c r="L4" s="48" t="e">
        <f>D4/I4</f>
        <v>#DIV/0!</v>
      </c>
      <c r="M4" s="49">
        <f>J4*I4</f>
        <v>0</v>
      </c>
      <c r="N4" s="49">
        <f>M4*1.2</f>
        <v>0</v>
      </c>
      <c r="O4" s="49" t="e">
        <f>L4*M4</f>
        <v>#DIV/0!</v>
      </c>
      <c r="P4" s="49" t="e">
        <f>O4*1.2</f>
        <v>#DIV/0!</v>
      </c>
    </row>
    <row r="5" spans="1:16" s="23" customFormat="1" ht="15.75">
      <c r="A5" s="5"/>
      <c r="B5" s="5"/>
      <c r="C5" s="5"/>
      <c r="D5" s="5"/>
      <c r="L5" s="51" t="s">
        <v>135</v>
      </c>
      <c r="M5" s="51"/>
      <c r="N5" s="51"/>
      <c r="O5" s="45" t="e">
        <f>SUM(O4)</f>
        <v>#DIV/0!</v>
      </c>
      <c r="P5" s="45" t="e">
        <f>O5*1.2</f>
        <v>#DIV/0!</v>
      </c>
    </row>
    <row r="6" spans="1:9" s="41" customFormat="1" ht="15.75">
      <c r="A6" s="39"/>
      <c r="B6" s="50" t="s">
        <v>134</v>
      </c>
      <c r="C6" s="50"/>
      <c r="D6" s="40"/>
      <c r="E6" s="40"/>
      <c r="F6" s="40"/>
      <c r="G6" s="40"/>
      <c r="I6" s="40"/>
    </row>
    <row r="7" spans="1:5" s="22" customFormat="1" ht="15.75">
      <c r="A7" s="5"/>
      <c r="B7" s="5"/>
      <c r="C7" s="5"/>
      <c r="D7" s="5"/>
      <c r="E7" s="32"/>
    </row>
    <row r="8" spans="1:5" s="22" customFormat="1" ht="15.75">
      <c r="A8" s="5"/>
      <c r="B8" s="5"/>
      <c r="C8" s="5"/>
      <c r="D8" s="5"/>
      <c r="E8" s="32"/>
    </row>
    <row r="9" spans="1:5" s="22" customFormat="1" ht="15.75">
      <c r="A9" s="5"/>
      <c r="B9" s="5"/>
      <c r="C9" s="5"/>
      <c r="D9" s="5"/>
      <c r="E9" s="32"/>
    </row>
    <row r="10" spans="1:5" s="22" customFormat="1" ht="15.75">
      <c r="A10" s="5"/>
      <c r="B10" s="5"/>
      <c r="C10" s="5"/>
      <c r="D10" s="5"/>
      <c r="E10" s="32"/>
    </row>
    <row r="11" spans="1:5" s="22" customFormat="1" ht="15.75">
      <c r="A11" s="5"/>
      <c r="B11" s="5"/>
      <c r="C11" s="5"/>
      <c r="D11" s="5"/>
      <c r="E11" s="32"/>
    </row>
    <row r="12" spans="1:5" s="22" customFormat="1" ht="15.75">
      <c r="A12" s="5"/>
      <c r="B12" s="5"/>
      <c r="C12" s="5"/>
      <c r="D12" s="5"/>
      <c r="E12" s="32"/>
    </row>
    <row r="13" spans="1:5" s="22" customFormat="1" ht="15.75">
      <c r="A13" s="5"/>
      <c r="B13" s="5"/>
      <c r="C13" s="5"/>
      <c r="D13" s="5"/>
      <c r="E13" s="32"/>
    </row>
    <row r="14" spans="1:5" s="22" customFormat="1" ht="15.75">
      <c r="A14" s="5"/>
      <c r="B14" s="5"/>
      <c r="C14" s="5"/>
      <c r="D14" s="5"/>
      <c r="E14" s="32"/>
    </row>
    <row r="15" spans="1:5" s="22" customFormat="1" ht="15.75">
      <c r="A15" s="5"/>
      <c r="B15" s="5"/>
      <c r="C15" s="5"/>
      <c r="D15" s="5"/>
      <c r="E15" s="32"/>
    </row>
    <row r="16" spans="1:5" s="22" customFormat="1" ht="15.75">
      <c r="A16" s="5"/>
      <c r="B16" s="5"/>
      <c r="C16" s="5"/>
      <c r="D16" s="5"/>
      <c r="E16" s="32"/>
    </row>
    <row r="17" spans="1:5" s="22" customFormat="1" ht="15.75">
      <c r="A17" s="5"/>
      <c r="B17" s="5"/>
      <c r="C17" s="5"/>
      <c r="D17" s="5"/>
      <c r="E17" s="32"/>
    </row>
    <row r="18" spans="1:5" s="22" customFormat="1" ht="15.75">
      <c r="A18" s="5"/>
      <c r="B18" s="5"/>
      <c r="C18" s="5"/>
      <c r="D18" s="5"/>
      <c r="E18" s="32"/>
    </row>
    <row r="19" spans="1:5" s="22" customFormat="1" ht="15.75">
      <c r="A19" s="5"/>
      <c r="B19" s="5"/>
      <c r="C19" s="5"/>
      <c r="D19" s="5"/>
      <c r="E19" s="32"/>
    </row>
    <row r="20" spans="1:5" s="22" customFormat="1" ht="15.75">
      <c r="A20" s="5"/>
      <c r="B20" s="5"/>
      <c r="C20" s="5"/>
      <c r="D20" s="5"/>
      <c r="E20" s="32"/>
    </row>
    <row r="21" spans="1:5" s="22" customFormat="1" ht="15.75">
      <c r="A21" s="5"/>
      <c r="B21" s="5"/>
      <c r="C21" s="5"/>
      <c r="D21" s="5"/>
      <c r="E21" s="32"/>
    </row>
    <row r="22" spans="1:5" s="22" customFormat="1" ht="15.75">
      <c r="A22" s="5"/>
      <c r="B22" s="5"/>
      <c r="C22" s="5"/>
      <c r="D22" s="5"/>
      <c r="E22" s="32"/>
    </row>
    <row r="23" spans="1:5" s="22" customFormat="1" ht="15.75">
      <c r="A23" s="5"/>
      <c r="B23" s="5"/>
      <c r="C23" s="5"/>
      <c r="D23" s="5"/>
      <c r="E23" s="32"/>
    </row>
    <row r="24" spans="1:5" s="22" customFormat="1" ht="15.75">
      <c r="A24" s="5"/>
      <c r="B24" s="5"/>
      <c r="C24" s="5"/>
      <c r="D24" s="5"/>
      <c r="E24" s="32"/>
    </row>
    <row r="25" spans="1:5" s="22" customFormat="1" ht="15.75">
      <c r="A25" s="5"/>
      <c r="B25" s="5"/>
      <c r="C25" s="5"/>
      <c r="D25" s="5"/>
      <c r="E25" s="32"/>
    </row>
    <row r="26" spans="1:5" s="22" customFormat="1" ht="15.75">
      <c r="A26" s="5"/>
      <c r="B26" s="5"/>
      <c r="C26" s="5"/>
      <c r="D26" s="5"/>
      <c r="E26" s="32"/>
    </row>
    <row r="27" spans="1:5" s="22" customFormat="1" ht="15.75">
      <c r="A27" s="5"/>
      <c r="B27" s="5"/>
      <c r="C27" s="5"/>
      <c r="D27" s="5"/>
      <c r="E27" s="32"/>
    </row>
    <row r="28" spans="1:5" s="22" customFormat="1" ht="15.75">
      <c r="A28" s="5"/>
      <c r="B28" s="5"/>
      <c r="C28" s="5"/>
      <c r="D28" s="5"/>
      <c r="E28" s="32"/>
    </row>
    <row r="29" spans="1:5" s="22" customFormat="1" ht="15.75">
      <c r="A29" s="5"/>
      <c r="B29" s="5"/>
      <c r="C29" s="5"/>
      <c r="D29" s="5"/>
      <c r="E29" s="33"/>
    </row>
    <row r="30" spans="1:5" s="22" customFormat="1" ht="15.75">
      <c r="A30" s="5"/>
      <c r="B30" s="5"/>
      <c r="C30" s="5"/>
      <c r="D30" s="5"/>
      <c r="E30" s="33"/>
    </row>
    <row r="31" spans="1:5" s="22" customFormat="1" ht="15.75">
      <c r="A31" s="5"/>
      <c r="B31" s="5"/>
      <c r="C31" s="5"/>
      <c r="D31" s="5"/>
      <c r="E31" s="33"/>
    </row>
    <row r="32" spans="1:5" s="22" customFormat="1" ht="15.75">
      <c r="A32" s="5"/>
      <c r="B32" s="5"/>
      <c r="C32" s="5"/>
      <c r="D32" s="5"/>
      <c r="E32" s="29"/>
    </row>
    <row r="33" spans="1:5" s="22" customFormat="1" ht="15.75">
      <c r="A33" s="5"/>
      <c r="B33" s="5"/>
      <c r="C33" s="5"/>
      <c r="D33" s="5"/>
      <c r="E33" s="33"/>
    </row>
    <row r="34" spans="1:5" s="22" customFormat="1" ht="15.75">
      <c r="A34" s="5"/>
      <c r="B34" s="5"/>
      <c r="C34" s="5"/>
      <c r="D34" s="5"/>
      <c r="E34" s="30"/>
    </row>
    <row r="35" spans="1:5" s="22" customFormat="1" ht="15.75">
      <c r="A35" s="5"/>
      <c r="B35" s="5"/>
      <c r="C35" s="5"/>
      <c r="D35" s="5"/>
      <c r="E35" s="32"/>
    </row>
    <row r="36" spans="1:5" s="22" customFormat="1" ht="15.75">
      <c r="A36" s="5"/>
      <c r="B36" s="5"/>
      <c r="C36" s="5"/>
      <c r="D36" s="5"/>
      <c r="E36" s="33"/>
    </row>
    <row r="37" spans="1:5" s="22" customFormat="1" ht="15.75">
      <c r="A37" s="5"/>
      <c r="B37" s="5"/>
      <c r="C37" s="5"/>
      <c r="D37" s="5"/>
      <c r="E37" s="33"/>
    </row>
    <row r="38" spans="1:5" s="22" customFormat="1" ht="15.75">
      <c r="A38" s="5"/>
      <c r="B38" s="5"/>
      <c r="C38" s="5"/>
      <c r="D38" s="5"/>
      <c r="E38" s="33"/>
    </row>
    <row r="39" spans="1:5" s="22" customFormat="1" ht="15.75">
      <c r="A39" s="5"/>
      <c r="B39" s="5"/>
      <c r="C39" s="5"/>
      <c r="D39" s="5"/>
      <c r="E39" s="33"/>
    </row>
    <row r="40" spans="1:5" s="22" customFormat="1" ht="15.75">
      <c r="A40" s="5"/>
      <c r="B40" s="5"/>
      <c r="C40" s="5"/>
      <c r="D40" s="5"/>
      <c r="E40" s="33"/>
    </row>
    <row r="41" spans="1:5" s="22" customFormat="1" ht="15.75">
      <c r="A41" s="5"/>
      <c r="B41" s="5"/>
      <c r="C41" s="5"/>
      <c r="D41" s="5"/>
      <c r="E41" s="33"/>
    </row>
    <row r="42" spans="1:5" s="22" customFormat="1" ht="15.75">
      <c r="A42" s="5"/>
      <c r="B42" s="5"/>
      <c r="C42" s="5"/>
      <c r="D42" s="5"/>
      <c r="E42" s="33"/>
    </row>
    <row r="43" spans="1:5" s="22" customFormat="1" ht="15.75">
      <c r="A43" s="5"/>
      <c r="B43" s="5"/>
      <c r="C43" s="5"/>
      <c r="D43" s="5"/>
      <c r="E43" s="29"/>
    </row>
    <row r="44" spans="1:5" s="22" customFormat="1" ht="15.75">
      <c r="A44" s="5"/>
      <c r="B44" s="5"/>
      <c r="C44" s="5"/>
      <c r="D44" s="5"/>
      <c r="E44" s="33"/>
    </row>
    <row r="45" spans="1:5" s="22" customFormat="1" ht="15.75">
      <c r="A45" s="5"/>
      <c r="B45" s="5"/>
      <c r="C45" s="5"/>
      <c r="D45" s="5"/>
      <c r="E45" s="30"/>
    </row>
    <row r="46" spans="1:5" s="22" customFormat="1" ht="15.75">
      <c r="A46" s="5"/>
      <c r="B46" s="5"/>
      <c r="C46" s="5"/>
      <c r="D46" s="5"/>
      <c r="E46" s="32"/>
    </row>
    <row r="47" spans="1:5" s="22" customFormat="1" ht="15.75">
      <c r="A47" s="5"/>
      <c r="B47" s="5"/>
      <c r="C47" s="5"/>
      <c r="D47" s="5"/>
      <c r="E47" s="33"/>
    </row>
    <row r="48" spans="1:5" s="22" customFormat="1" ht="15.75">
      <c r="A48" s="5"/>
      <c r="B48" s="5"/>
      <c r="C48" s="5"/>
      <c r="D48" s="5"/>
      <c r="E48" s="33"/>
    </row>
    <row r="49" spans="1:5" s="23" customFormat="1" ht="15.75">
      <c r="A49" s="5"/>
      <c r="B49" s="5"/>
      <c r="C49" s="5"/>
      <c r="D49" s="5"/>
      <c r="E49" s="33"/>
    </row>
    <row r="50" spans="1:5" s="23" customFormat="1" ht="15.75">
      <c r="A50" s="5"/>
      <c r="B50" s="5"/>
      <c r="C50" s="5"/>
      <c r="D50" s="5"/>
      <c r="E50" s="29"/>
    </row>
    <row r="51" spans="1:5" s="23" customFormat="1" ht="15.75">
      <c r="A51" s="5"/>
      <c r="B51" s="5"/>
      <c r="C51" s="5"/>
      <c r="D51" s="5"/>
      <c r="E51" s="33"/>
    </row>
    <row r="52" spans="1:5" s="23" customFormat="1" ht="15.75">
      <c r="A52" s="5"/>
      <c r="B52" s="5"/>
      <c r="C52" s="5"/>
      <c r="D52" s="5"/>
      <c r="E52" s="30"/>
    </row>
    <row r="53" spans="1:5" s="23" customFormat="1" ht="15.75">
      <c r="A53" s="5"/>
      <c r="B53" s="5"/>
      <c r="C53" s="5"/>
      <c r="D53" s="5"/>
      <c r="E53" s="32"/>
    </row>
    <row r="54" spans="1:5" s="23" customFormat="1" ht="15.75">
      <c r="A54" s="5"/>
      <c r="B54" s="5"/>
      <c r="C54" s="5"/>
      <c r="D54" s="5"/>
      <c r="E54" s="33"/>
    </row>
    <row r="55" spans="1:5" s="23" customFormat="1" ht="15.75">
      <c r="A55" s="5"/>
      <c r="B55" s="5"/>
      <c r="C55" s="5"/>
      <c r="D55" s="5"/>
      <c r="E55" s="33"/>
    </row>
    <row r="56" spans="1:5" s="23" customFormat="1" ht="15.75">
      <c r="A56" s="5"/>
      <c r="B56" s="5"/>
      <c r="C56" s="5"/>
      <c r="D56" s="5"/>
      <c r="E56" s="33"/>
    </row>
    <row r="57" spans="1:5" s="23" customFormat="1" ht="15.75">
      <c r="A57" s="5"/>
      <c r="B57" s="5"/>
      <c r="C57" s="5"/>
      <c r="D57" s="5"/>
      <c r="E57" s="33"/>
    </row>
    <row r="58" spans="1:5" s="23" customFormat="1" ht="15.75">
      <c r="A58" s="5"/>
      <c r="B58" s="5"/>
      <c r="C58" s="5"/>
      <c r="D58" s="5"/>
      <c r="E58" s="33"/>
    </row>
    <row r="59" spans="1:5" s="23" customFormat="1" ht="15.75">
      <c r="A59" s="5"/>
      <c r="B59" s="5"/>
      <c r="C59" s="5"/>
      <c r="D59" s="5"/>
      <c r="E59" s="33"/>
    </row>
    <row r="60" spans="1:5" s="23" customFormat="1" ht="15.75">
      <c r="A60" s="5"/>
      <c r="B60" s="5"/>
      <c r="C60" s="5"/>
      <c r="D60" s="5"/>
      <c r="E60" s="33"/>
    </row>
    <row r="61" spans="1:5" s="23" customFormat="1" ht="15.75">
      <c r="A61" s="5"/>
      <c r="B61" s="5"/>
      <c r="C61" s="5"/>
      <c r="D61" s="5"/>
      <c r="E61" s="33"/>
    </row>
    <row r="62" spans="1:5" s="23" customFormat="1" ht="15.75">
      <c r="A62" s="5"/>
      <c r="B62" s="5"/>
      <c r="C62" s="5"/>
      <c r="D62" s="5"/>
      <c r="E62" s="33"/>
    </row>
    <row r="63" spans="1:5" s="23" customFormat="1" ht="15.75">
      <c r="A63" s="5"/>
      <c r="B63" s="5"/>
      <c r="C63" s="5"/>
      <c r="D63" s="5"/>
      <c r="E63" s="33"/>
    </row>
    <row r="64" spans="1:5" s="23" customFormat="1" ht="15.75">
      <c r="A64" s="5"/>
      <c r="B64" s="5"/>
      <c r="C64" s="5"/>
      <c r="D64" s="5"/>
      <c r="E64" s="33"/>
    </row>
    <row r="65" spans="1:5" s="23" customFormat="1" ht="15.75">
      <c r="A65" s="5"/>
      <c r="B65" s="5"/>
      <c r="C65" s="5"/>
      <c r="D65" s="5"/>
      <c r="E65" s="33"/>
    </row>
    <row r="66" spans="1:5" s="23" customFormat="1" ht="15.75">
      <c r="A66" s="5"/>
      <c r="B66" s="5"/>
      <c r="C66" s="5"/>
      <c r="D66" s="5"/>
      <c r="E66" s="33"/>
    </row>
    <row r="67" spans="1:5" s="23" customFormat="1" ht="15.75">
      <c r="A67" s="5"/>
      <c r="B67" s="5"/>
      <c r="C67" s="5"/>
      <c r="D67" s="5"/>
      <c r="E67" s="33"/>
    </row>
    <row r="68" spans="1:5" s="23" customFormat="1" ht="15.75">
      <c r="A68" s="5"/>
      <c r="B68" s="5"/>
      <c r="C68" s="5"/>
      <c r="D68" s="5"/>
      <c r="E68" s="33"/>
    </row>
    <row r="69" spans="1:5" s="23" customFormat="1" ht="15.75">
      <c r="A69" s="5"/>
      <c r="B69" s="5"/>
      <c r="C69" s="5"/>
      <c r="D69" s="5"/>
      <c r="E69" s="33"/>
    </row>
    <row r="70" spans="1:5" s="23" customFormat="1" ht="15.75">
      <c r="A70" s="5"/>
      <c r="B70" s="5"/>
      <c r="C70" s="5"/>
      <c r="D70" s="5"/>
      <c r="E70" s="33"/>
    </row>
    <row r="71" spans="1:5" s="23" customFormat="1" ht="15.75">
      <c r="A71" s="5"/>
      <c r="B71" s="5"/>
      <c r="C71" s="5"/>
      <c r="D71" s="5"/>
      <c r="E71" s="33"/>
    </row>
    <row r="72" spans="1:5" s="23" customFormat="1" ht="15.75">
      <c r="A72" s="5"/>
      <c r="B72" s="5"/>
      <c r="C72" s="5"/>
      <c r="D72" s="5"/>
      <c r="E72" s="33"/>
    </row>
    <row r="73" spans="1:5" s="23" customFormat="1" ht="15.75">
      <c r="A73" s="5"/>
      <c r="B73" s="5"/>
      <c r="C73" s="5"/>
      <c r="D73" s="5"/>
      <c r="E73" s="33"/>
    </row>
    <row r="74" spans="1:5" s="23" customFormat="1" ht="15.75">
      <c r="A74" s="5"/>
      <c r="B74" s="5"/>
      <c r="C74" s="5"/>
      <c r="D74" s="5"/>
      <c r="E74" s="33"/>
    </row>
    <row r="75" spans="1:5" s="23" customFormat="1" ht="15.75">
      <c r="A75" s="5"/>
      <c r="B75" s="5"/>
      <c r="C75" s="5"/>
      <c r="D75" s="5"/>
      <c r="E75" s="33"/>
    </row>
    <row r="76" spans="1:5" s="23" customFormat="1" ht="15.75">
      <c r="A76" s="5"/>
      <c r="B76" s="5"/>
      <c r="C76" s="5"/>
      <c r="D76" s="5"/>
      <c r="E76" s="33"/>
    </row>
    <row r="77" spans="1:5" s="23" customFormat="1" ht="15.75">
      <c r="A77" s="5"/>
      <c r="B77" s="5"/>
      <c r="C77" s="5"/>
      <c r="D77" s="5"/>
      <c r="E77" s="33"/>
    </row>
    <row r="78" spans="1:5" s="23" customFormat="1" ht="15.75">
      <c r="A78" s="5"/>
      <c r="B78" s="5"/>
      <c r="C78" s="5"/>
      <c r="D78" s="5"/>
      <c r="E78" s="33"/>
    </row>
    <row r="79" spans="1:5" s="23" customFormat="1" ht="15.75">
      <c r="A79" s="5"/>
      <c r="B79" s="5"/>
      <c r="C79" s="5"/>
      <c r="D79" s="5"/>
      <c r="E79" s="33"/>
    </row>
    <row r="80" spans="1:5" s="23" customFormat="1" ht="15.75">
      <c r="A80" s="5"/>
      <c r="B80" s="5"/>
      <c r="C80" s="5"/>
      <c r="D80" s="5"/>
      <c r="E80" s="33"/>
    </row>
    <row r="81" spans="1:5" s="23" customFormat="1" ht="15.75">
      <c r="A81" s="5"/>
      <c r="B81" s="5"/>
      <c r="C81" s="5"/>
      <c r="D81" s="5"/>
      <c r="E81" s="33"/>
    </row>
    <row r="82" spans="1:5" s="23" customFormat="1" ht="15.75">
      <c r="A82" s="5"/>
      <c r="B82" s="5"/>
      <c r="C82" s="5"/>
      <c r="D82" s="5"/>
      <c r="E82" s="33"/>
    </row>
    <row r="83" spans="1:5" s="23" customFormat="1" ht="15.75">
      <c r="A83" s="5"/>
      <c r="B83" s="5"/>
      <c r="C83" s="5"/>
      <c r="D83" s="5"/>
      <c r="E83" s="33"/>
    </row>
    <row r="84" spans="1:5" s="23" customFormat="1" ht="15.75">
      <c r="A84" s="5"/>
      <c r="B84" s="5"/>
      <c r="C84" s="5"/>
      <c r="D84" s="5"/>
      <c r="E84" s="33"/>
    </row>
    <row r="85" spans="1:5" s="23" customFormat="1" ht="15.75">
      <c r="A85" s="24"/>
      <c r="E85" s="33"/>
    </row>
    <row r="86" spans="1:5" s="23" customFormat="1" ht="15.75">
      <c r="A86" s="24"/>
      <c r="E86" s="33"/>
    </row>
    <row r="87" spans="1:5" s="23" customFormat="1" ht="15.75">
      <c r="A87" s="24"/>
      <c r="E87" s="33"/>
    </row>
    <row r="88" spans="1:5" s="23" customFormat="1" ht="15.75">
      <c r="A88" s="24"/>
      <c r="E88" s="33"/>
    </row>
    <row r="89" spans="1:5" s="23" customFormat="1" ht="15.75">
      <c r="A89" s="24"/>
      <c r="E89" s="33"/>
    </row>
    <row r="90" spans="1:5" s="23" customFormat="1" ht="15.75">
      <c r="A90" s="24"/>
      <c r="E90" s="33"/>
    </row>
    <row r="91" spans="1:5" s="23" customFormat="1" ht="15.75">
      <c r="A91" s="24"/>
      <c r="E91" s="33"/>
    </row>
    <row r="92" spans="1:5" s="23" customFormat="1" ht="15.75">
      <c r="A92" s="24"/>
      <c r="E92" s="33"/>
    </row>
    <row r="93" spans="1:5" s="23" customFormat="1" ht="15.75">
      <c r="A93" s="24"/>
      <c r="E93" s="33"/>
    </row>
    <row r="94" spans="1:5" s="23" customFormat="1" ht="15.75">
      <c r="A94" s="24"/>
      <c r="E94" s="33"/>
    </row>
    <row r="95" spans="1:5" s="23" customFormat="1" ht="15.75">
      <c r="A95" s="24"/>
      <c r="E95" s="33"/>
    </row>
    <row r="96" spans="1:5" s="23" customFormat="1" ht="15.75">
      <c r="A96" s="24"/>
      <c r="E96" s="33"/>
    </row>
    <row r="97" spans="1:5" s="23" customFormat="1" ht="15.75">
      <c r="A97" s="24"/>
      <c r="E97" s="33"/>
    </row>
    <row r="98" spans="1:5" s="23" customFormat="1" ht="15.75">
      <c r="A98" s="24"/>
      <c r="E98" s="33"/>
    </row>
    <row r="99" spans="1:5" s="23" customFormat="1" ht="15.75">
      <c r="A99" s="24"/>
      <c r="E99" s="33"/>
    </row>
    <row r="100" spans="1:5" s="23" customFormat="1" ht="15.75">
      <c r="A100" s="24"/>
      <c r="E100" s="33"/>
    </row>
    <row r="101" spans="1:5" s="23" customFormat="1" ht="15.75">
      <c r="A101" s="24"/>
      <c r="E101" s="22"/>
    </row>
    <row r="102" spans="1:5" s="23" customFormat="1" ht="15.75">
      <c r="A102" s="24"/>
      <c r="E102" s="22"/>
    </row>
    <row r="103" spans="1:5" s="23" customFormat="1" ht="15.75">
      <c r="A103" s="24"/>
      <c r="E103" s="22"/>
    </row>
    <row r="104" spans="1:5" s="23" customFormat="1" ht="15.75">
      <c r="A104" s="24"/>
      <c r="E104" s="22"/>
    </row>
    <row r="105" spans="1:5" s="23" customFormat="1" ht="15.75">
      <c r="A105" s="24"/>
      <c r="E105" s="22"/>
    </row>
    <row r="106" spans="1:5" s="23" customFormat="1" ht="15.75">
      <c r="A106" s="24"/>
      <c r="E106" s="22"/>
    </row>
    <row r="107" spans="1:5" s="23" customFormat="1" ht="15.75">
      <c r="A107" s="24"/>
      <c r="E107" s="22"/>
    </row>
    <row r="108" spans="1:5" s="23" customFormat="1" ht="15.75">
      <c r="A108" s="24"/>
      <c r="E108" s="22"/>
    </row>
    <row r="109" spans="1:5" s="23" customFormat="1" ht="15.75">
      <c r="A109" s="24"/>
      <c r="E109" s="22"/>
    </row>
    <row r="110" spans="1:5" s="23" customFormat="1" ht="15.75">
      <c r="A110" s="24"/>
      <c r="E110" s="22"/>
    </row>
    <row r="111" spans="1:5" s="23" customFormat="1" ht="15.75">
      <c r="A111" s="24"/>
      <c r="E111" s="22"/>
    </row>
    <row r="112" spans="1:5" s="23" customFormat="1" ht="15.75">
      <c r="A112" s="24"/>
      <c r="E112" s="22"/>
    </row>
    <row r="113" spans="1:5" s="23" customFormat="1" ht="15.75">
      <c r="A113" s="24"/>
      <c r="E113" s="22"/>
    </row>
    <row r="114" spans="1:5" s="23" customFormat="1" ht="15.75">
      <c r="A114" s="24"/>
      <c r="E114" s="22"/>
    </row>
    <row r="115" spans="1:5" s="23" customFormat="1" ht="15.75">
      <c r="A115" s="24"/>
      <c r="E115" s="22"/>
    </row>
    <row r="116" spans="1:5" s="23" customFormat="1" ht="15.75">
      <c r="A116" s="24"/>
      <c r="E116" s="22"/>
    </row>
    <row r="117" spans="1:5" s="23" customFormat="1" ht="15.75">
      <c r="A117" s="24"/>
      <c r="E117" s="22"/>
    </row>
    <row r="118" spans="1:5" s="23" customFormat="1" ht="15.75">
      <c r="A118" s="24"/>
      <c r="E118" s="22"/>
    </row>
    <row r="119" spans="1:5" s="23" customFormat="1" ht="15.75">
      <c r="A119" s="24"/>
      <c r="E119" s="22"/>
    </row>
    <row r="120" spans="1:5" s="23" customFormat="1" ht="15.75">
      <c r="A120" s="24"/>
      <c r="E120" s="22"/>
    </row>
    <row r="121" spans="1:5" s="23" customFormat="1" ht="15.75">
      <c r="A121" s="24"/>
      <c r="E121" s="22"/>
    </row>
    <row r="122" spans="1:5" s="23" customFormat="1" ht="15.75">
      <c r="A122" s="24"/>
      <c r="E122" s="22"/>
    </row>
    <row r="123" spans="1:5" s="23" customFormat="1" ht="15.75">
      <c r="A123" s="24"/>
      <c r="E123" s="22"/>
    </row>
    <row r="124" spans="1:5" s="23" customFormat="1" ht="15.75">
      <c r="A124" s="24"/>
      <c r="E124" s="22"/>
    </row>
    <row r="125" spans="1:5" s="23" customFormat="1" ht="15.75">
      <c r="A125" s="24"/>
      <c r="E125" s="22"/>
    </row>
    <row r="126" spans="1:5" s="23" customFormat="1" ht="15.75">
      <c r="A126" s="24"/>
      <c r="E126" s="22"/>
    </row>
    <row r="127" spans="1:5" s="23" customFormat="1" ht="15.75">
      <c r="A127" s="24"/>
      <c r="E127" s="22"/>
    </row>
    <row r="128" spans="1:5" s="23" customFormat="1" ht="15.75">
      <c r="A128" s="24"/>
      <c r="E128" s="22"/>
    </row>
    <row r="129" spans="1:5" s="23" customFormat="1" ht="15.75">
      <c r="A129" s="24"/>
      <c r="E129" s="22"/>
    </row>
    <row r="130" spans="1:5" s="23" customFormat="1" ht="15.75">
      <c r="A130" s="24"/>
      <c r="E130" s="22"/>
    </row>
    <row r="131" spans="1:5" s="23" customFormat="1" ht="15.75">
      <c r="A131" s="24"/>
      <c r="E131" s="22"/>
    </row>
    <row r="132" spans="1:5" s="23" customFormat="1" ht="15.75">
      <c r="A132" s="24"/>
      <c r="E132" s="22"/>
    </row>
    <row r="133" spans="1:5" s="23" customFormat="1" ht="15.75">
      <c r="A133" s="24"/>
      <c r="E133" s="22"/>
    </row>
    <row r="134" spans="1:5" s="23" customFormat="1" ht="15.75">
      <c r="A134" s="24"/>
      <c r="E134" s="22"/>
    </row>
    <row r="135" spans="1:5" s="23" customFormat="1" ht="15.75">
      <c r="A135" s="24"/>
      <c r="E135" s="22"/>
    </row>
    <row r="136" spans="1:5" s="23" customFormat="1" ht="15.75">
      <c r="A136" s="24"/>
      <c r="E136" s="22"/>
    </row>
    <row r="137" spans="1:5" s="23" customFormat="1" ht="15.75">
      <c r="A137" s="24"/>
      <c r="E137" s="22"/>
    </row>
    <row r="138" spans="1:5" s="23" customFormat="1" ht="15.75">
      <c r="A138" s="24"/>
      <c r="E138" s="22"/>
    </row>
    <row r="139" spans="1:5" s="23" customFormat="1" ht="15.75">
      <c r="A139" s="24"/>
      <c r="E139" s="22"/>
    </row>
    <row r="140" spans="1:5" s="23" customFormat="1" ht="15.75">
      <c r="A140" s="24"/>
      <c r="E140" s="22"/>
    </row>
    <row r="141" spans="1:5" s="23" customFormat="1" ht="15.75">
      <c r="A141" s="24"/>
      <c r="E141" s="22"/>
    </row>
    <row r="142" spans="1:5" s="23" customFormat="1" ht="15.75">
      <c r="A142" s="24"/>
      <c r="E142" s="22"/>
    </row>
    <row r="143" spans="1:5" s="23" customFormat="1" ht="15.75">
      <c r="A143" s="24"/>
      <c r="E143" s="22"/>
    </row>
    <row r="144" spans="1:5" s="23" customFormat="1" ht="15.75">
      <c r="A144" s="24"/>
      <c r="E144" s="22"/>
    </row>
    <row r="145" spans="1:5" s="23" customFormat="1" ht="15.75">
      <c r="A145" s="24"/>
      <c r="E145" s="22"/>
    </row>
    <row r="146" spans="1:5" s="23" customFormat="1" ht="15.75">
      <c r="A146" s="24"/>
      <c r="E146" s="22"/>
    </row>
    <row r="147" spans="1:5" s="23" customFormat="1" ht="15.75">
      <c r="A147" s="24"/>
      <c r="E147" s="22"/>
    </row>
    <row r="148" spans="1:5" s="23" customFormat="1" ht="15.75">
      <c r="A148" s="24"/>
      <c r="E148" s="22"/>
    </row>
    <row r="149" spans="1:5" s="23" customFormat="1" ht="15.75">
      <c r="A149" s="24"/>
      <c r="E149" s="22"/>
    </row>
    <row r="150" spans="1:5" s="23" customFormat="1" ht="15.75">
      <c r="A150" s="24"/>
      <c r="E150" s="22"/>
    </row>
    <row r="151" spans="1:5" s="23" customFormat="1" ht="15.75">
      <c r="A151" s="24"/>
      <c r="E151" s="22"/>
    </row>
    <row r="152" spans="1:5" s="23" customFormat="1" ht="15.75">
      <c r="A152" s="24"/>
      <c r="E152" s="22"/>
    </row>
    <row r="153" spans="1:5" s="23" customFormat="1" ht="15.75">
      <c r="A153" s="24"/>
      <c r="E153" s="22"/>
    </row>
    <row r="154" spans="1:5" s="23" customFormat="1" ht="15.75">
      <c r="A154" s="24"/>
      <c r="E154" s="22"/>
    </row>
    <row r="155" spans="1:5" s="23" customFormat="1" ht="15.75">
      <c r="A155" s="24"/>
      <c r="E155" s="22"/>
    </row>
    <row r="156" spans="1:5" s="23" customFormat="1" ht="15.75">
      <c r="A156" s="24"/>
      <c r="E156" s="22"/>
    </row>
    <row r="157" spans="1:5" s="23" customFormat="1" ht="15.75">
      <c r="A157" s="24"/>
      <c r="E157" s="22"/>
    </row>
    <row r="158" spans="1:5" s="23" customFormat="1" ht="15.75">
      <c r="A158" s="24"/>
      <c r="E158" s="22"/>
    </row>
    <row r="159" spans="1:5" s="23" customFormat="1" ht="15.75">
      <c r="A159" s="24"/>
      <c r="E159" s="22"/>
    </row>
    <row r="160" spans="1:5" s="23" customFormat="1" ht="15.75">
      <c r="A160" s="24"/>
      <c r="E160" s="22"/>
    </row>
    <row r="161" spans="1:5" s="23" customFormat="1" ht="15.75">
      <c r="A161" s="24"/>
      <c r="E161" s="22"/>
    </row>
    <row r="162" spans="1:5" s="23" customFormat="1" ht="15.75">
      <c r="A162" s="24"/>
      <c r="E162" s="22"/>
    </row>
    <row r="163" spans="1:5" s="23" customFormat="1" ht="15.75">
      <c r="A163" s="24"/>
      <c r="E163" s="22"/>
    </row>
    <row r="164" spans="1:5" s="23" customFormat="1" ht="15.75">
      <c r="A164" s="24"/>
      <c r="E164" s="22"/>
    </row>
    <row r="165" spans="1:5" s="23" customFormat="1" ht="15.75">
      <c r="A165" s="24"/>
      <c r="E165" s="22"/>
    </row>
    <row r="166" spans="1:5" s="23" customFormat="1" ht="15.75">
      <c r="A166" s="24"/>
      <c r="E166" s="22"/>
    </row>
    <row r="167" spans="1:5" s="23" customFormat="1" ht="15.75">
      <c r="A167" s="24"/>
      <c r="E167" s="22"/>
    </row>
    <row r="168" spans="1:5" s="23" customFormat="1" ht="15.75">
      <c r="A168" s="24"/>
      <c r="E168" s="22"/>
    </row>
    <row r="169" spans="1:5" s="23" customFormat="1" ht="15.75">
      <c r="A169" s="24"/>
      <c r="E169" s="22"/>
    </row>
    <row r="170" spans="1:5" s="23" customFormat="1" ht="15.75">
      <c r="A170" s="24"/>
      <c r="E170" s="22"/>
    </row>
    <row r="171" spans="1:5" s="23" customFormat="1" ht="15.75">
      <c r="A171" s="24"/>
      <c r="E171" s="22"/>
    </row>
    <row r="172" spans="1:5" s="23" customFormat="1" ht="15.75">
      <c r="A172" s="24"/>
      <c r="E172" s="22"/>
    </row>
    <row r="173" spans="1:5" s="23" customFormat="1" ht="15.75">
      <c r="A173" s="24"/>
      <c r="E173" s="22"/>
    </row>
    <row r="174" spans="1:5" s="23" customFormat="1" ht="15.75">
      <c r="A174" s="24"/>
      <c r="E174" s="22"/>
    </row>
    <row r="175" spans="1:5" s="23" customFormat="1" ht="15.75">
      <c r="A175" s="24"/>
      <c r="E175" s="22"/>
    </row>
    <row r="176" spans="1:5" s="23" customFormat="1" ht="15.75">
      <c r="A176" s="24"/>
      <c r="E176" s="22"/>
    </row>
    <row r="177" spans="1:5" s="23" customFormat="1" ht="15.75">
      <c r="A177" s="24"/>
      <c r="E177" s="22"/>
    </row>
    <row r="178" spans="1:5" s="23" customFormat="1" ht="15.75">
      <c r="A178" s="24"/>
      <c r="E178" s="22"/>
    </row>
    <row r="179" spans="1:5" s="23" customFormat="1" ht="15.75">
      <c r="A179" s="24"/>
      <c r="E179" s="22"/>
    </row>
    <row r="180" spans="1:5" s="23" customFormat="1" ht="15.75">
      <c r="A180" s="24"/>
      <c r="E180" s="22"/>
    </row>
    <row r="181" spans="1:5" s="23" customFormat="1" ht="15.75">
      <c r="A181" s="24"/>
      <c r="E181" s="22"/>
    </row>
    <row r="182" spans="1:5" s="23" customFormat="1" ht="15.75">
      <c r="A182" s="24"/>
      <c r="E182" s="22"/>
    </row>
    <row r="183" spans="1:5" s="23" customFormat="1" ht="15.75">
      <c r="A183" s="24"/>
      <c r="E183" s="22"/>
    </row>
    <row r="184" spans="1:5" s="23" customFormat="1" ht="15.75">
      <c r="A184" s="24"/>
      <c r="E184" s="22"/>
    </row>
    <row r="185" spans="1:5" s="23" customFormat="1" ht="15.75">
      <c r="A185" s="24"/>
      <c r="E185" s="22"/>
    </row>
    <row r="186" spans="1:5" s="23" customFormat="1" ht="15.75">
      <c r="A186" s="24"/>
      <c r="E186" s="22"/>
    </row>
    <row r="187" spans="1:5" s="23" customFormat="1" ht="15.75">
      <c r="A187" s="24"/>
      <c r="E187" s="22"/>
    </row>
    <row r="188" spans="1:5" s="23" customFormat="1" ht="15.75">
      <c r="A188" s="24"/>
      <c r="E188" s="22"/>
    </row>
    <row r="189" spans="1:5" s="23" customFormat="1" ht="15.75">
      <c r="A189" s="24"/>
      <c r="E189" s="22"/>
    </row>
    <row r="190" spans="1:5" s="23" customFormat="1" ht="15.75">
      <c r="A190" s="24"/>
      <c r="E190" s="22"/>
    </row>
    <row r="191" spans="1:5" s="23" customFormat="1" ht="15.75">
      <c r="A191" s="24"/>
      <c r="E191" s="22"/>
    </row>
    <row r="192" spans="1:5" s="23" customFormat="1" ht="15.75">
      <c r="A192" s="24"/>
      <c r="E192" s="22"/>
    </row>
    <row r="193" spans="1:5" s="23" customFormat="1" ht="15.75">
      <c r="A193" s="24"/>
      <c r="E193" s="22"/>
    </row>
    <row r="194" spans="1:5" s="23" customFormat="1" ht="15.75">
      <c r="A194" s="24"/>
      <c r="E194" s="22"/>
    </row>
    <row r="195" spans="1:5" s="23" customFormat="1" ht="15.75">
      <c r="A195" s="24"/>
      <c r="E195" s="22"/>
    </row>
    <row r="196" spans="1:5" s="23" customFormat="1" ht="15.75">
      <c r="A196" s="24"/>
      <c r="E196" s="22"/>
    </row>
    <row r="197" spans="1:5" s="23" customFormat="1" ht="15.75">
      <c r="A197" s="24"/>
      <c r="E197" s="22"/>
    </row>
    <row r="198" spans="1:5" s="23" customFormat="1" ht="15.75">
      <c r="A198" s="24"/>
      <c r="E198" s="22"/>
    </row>
    <row r="199" spans="1:5" s="23" customFormat="1" ht="15.75">
      <c r="A199" s="24"/>
      <c r="E199" s="22"/>
    </row>
    <row r="200" spans="1:5" s="23" customFormat="1" ht="15.75">
      <c r="A200" s="24"/>
      <c r="E200" s="22"/>
    </row>
    <row r="201" spans="1:5" s="23" customFormat="1" ht="15.75">
      <c r="A201" s="24"/>
      <c r="E201" s="22"/>
    </row>
    <row r="202" spans="1:5" s="23" customFormat="1" ht="15.75">
      <c r="A202" s="24"/>
      <c r="E202" s="22"/>
    </row>
    <row r="203" spans="1:5" s="23" customFormat="1" ht="15.75">
      <c r="A203" s="24"/>
      <c r="E203" s="22"/>
    </row>
    <row r="204" spans="1:5" s="23" customFormat="1" ht="15.75">
      <c r="A204" s="24"/>
      <c r="E204" s="22"/>
    </row>
    <row r="205" spans="1:5" s="23" customFormat="1" ht="15.75">
      <c r="A205" s="24"/>
      <c r="E205" s="22"/>
    </row>
    <row r="206" spans="1:5" s="23" customFormat="1" ht="15.75">
      <c r="A206" s="24"/>
      <c r="E206" s="22"/>
    </row>
    <row r="207" spans="1:5" s="23" customFormat="1" ht="15.75">
      <c r="A207" s="24"/>
      <c r="E207" s="22"/>
    </row>
    <row r="208" spans="1:5" s="23" customFormat="1" ht="15.75">
      <c r="A208" s="24"/>
      <c r="E208" s="22"/>
    </row>
    <row r="209" spans="1:5" s="23" customFormat="1" ht="15.75">
      <c r="A209" s="24"/>
      <c r="E209" s="22"/>
    </row>
    <row r="210" spans="1:5" s="23" customFormat="1" ht="15.75">
      <c r="A210" s="24"/>
      <c r="E210" s="22"/>
    </row>
    <row r="211" spans="1:5" s="23" customFormat="1" ht="15.75">
      <c r="A211" s="24"/>
      <c r="E211" s="22"/>
    </row>
    <row r="212" spans="1:5" s="23" customFormat="1" ht="15.75">
      <c r="A212" s="24"/>
      <c r="E212" s="22"/>
    </row>
    <row r="213" spans="1:5" s="23" customFormat="1" ht="15.75">
      <c r="A213" s="24"/>
      <c r="E213" s="22"/>
    </row>
    <row r="214" spans="1:5" s="23" customFormat="1" ht="15.75">
      <c r="A214" s="24"/>
      <c r="E214" s="22"/>
    </row>
    <row r="215" spans="1:5" s="23" customFormat="1" ht="15.75">
      <c r="A215" s="24"/>
      <c r="E215" s="22"/>
    </row>
    <row r="216" spans="1:5" s="23" customFormat="1" ht="15.75">
      <c r="A216" s="24"/>
      <c r="E216" s="22"/>
    </row>
    <row r="217" spans="1:5" s="23" customFormat="1" ht="15.75">
      <c r="A217" s="24"/>
      <c r="E217" s="22"/>
    </row>
    <row r="218" s="23" customFormat="1" ht="15.75">
      <c r="A218" s="24"/>
    </row>
    <row r="219" s="23" customFormat="1" ht="15.75">
      <c r="A219" s="24"/>
    </row>
    <row r="220" s="23" customFormat="1" ht="15.75">
      <c r="A220" s="24"/>
    </row>
    <row r="221" s="23" customFormat="1" ht="15.75">
      <c r="A221" s="24"/>
    </row>
    <row r="222" s="23" customFormat="1" ht="15.75">
      <c r="A222" s="24"/>
    </row>
    <row r="223" s="23" customFormat="1" ht="15.75">
      <c r="A223" s="24"/>
    </row>
    <row r="224" s="23" customFormat="1" ht="15.75">
      <c r="A224" s="24"/>
    </row>
    <row r="225" s="23" customFormat="1" ht="15.75">
      <c r="A225" s="24"/>
    </row>
    <row r="226" s="23" customFormat="1" ht="15.75">
      <c r="A226" s="24"/>
    </row>
    <row r="227" s="23" customFormat="1" ht="15.75">
      <c r="A227" s="24"/>
    </row>
    <row r="228" s="23" customFormat="1" ht="15.75">
      <c r="A228" s="24"/>
    </row>
    <row r="229" s="23" customFormat="1" ht="15.75">
      <c r="A229" s="24"/>
    </row>
    <row r="230" s="23" customFormat="1" ht="15.75">
      <c r="A230" s="24"/>
    </row>
    <row r="231" s="23" customFormat="1" ht="15.75">
      <c r="A231" s="24"/>
    </row>
    <row r="232" s="23" customFormat="1" ht="15.75">
      <c r="A232" s="24"/>
    </row>
    <row r="233" s="23" customFormat="1" ht="15.75">
      <c r="A233" s="24"/>
    </row>
    <row r="234" s="23" customFormat="1" ht="15.75">
      <c r="A234" s="24"/>
    </row>
    <row r="235" s="23" customFormat="1" ht="15.75">
      <c r="A235" s="24"/>
    </row>
    <row r="236" s="23" customFormat="1" ht="15.75">
      <c r="A236" s="24"/>
    </row>
    <row r="237" s="23" customFormat="1" ht="15.75">
      <c r="A237" s="24"/>
    </row>
    <row r="238" s="23" customFormat="1" ht="15.75">
      <c r="A238" s="24"/>
    </row>
    <row r="239" s="23" customFormat="1" ht="15.75">
      <c r="A239" s="24"/>
    </row>
    <row r="240" s="23" customFormat="1" ht="15.75">
      <c r="A240" s="24"/>
    </row>
    <row r="241" s="23" customFormat="1" ht="15.75">
      <c r="A241" s="24"/>
    </row>
    <row r="242" s="23" customFormat="1" ht="15.75">
      <c r="A242" s="24"/>
    </row>
    <row r="243" s="23" customFormat="1" ht="15.75">
      <c r="A243" s="24"/>
    </row>
    <row r="244" s="23" customFormat="1" ht="15.75">
      <c r="A244" s="24"/>
    </row>
    <row r="245" s="23" customFormat="1" ht="15.75">
      <c r="A245" s="24"/>
    </row>
    <row r="246" s="23" customFormat="1" ht="15.75">
      <c r="A246" s="24"/>
    </row>
    <row r="247" s="23" customFormat="1" ht="15.75">
      <c r="A247" s="24"/>
    </row>
    <row r="248" s="23" customFormat="1" ht="15.75">
      <c r="A248" s="24"/>
    </row>
    <row r="249" s="23" customFormat="1" ht="15.75">
      <c r="A249" s="24"/>
    </row>
    <row r="250" s="23" customFormat="1" ht="15.75">
      <c r="A250" s="24"/>
    </row>
    <row r="251" s="23" customFormat="1" ht="15.75">
      <c r="A251" s="24"/>
    </row>
    <row r="252" s="23" customFormat="1" ht="15.75">
      <c r="A252" s="24"/>
    </row>
    <row r="253" s="23" customFormat="1" ht="15.75">
      <c r="A253" s="24"/>
    </row>
    <row r="254" s="23" customFormat="1" ht="15.75">
      <c r="A254" s="24"/>
    </row>
    <row r="255" s="23" customFormat="1" ht="15.75">
      <c r="A255" s="24"/>
    </row>
    <row r="256" s="23" customFormat="1" ht="15.75">
      <c r="A256" s="24"/>
    </row>
    <row r="257" s="23" customFormat="1" ht="15.75">
      <c r="A257" s="24"/>
    </row>
    <row r="258" s="23" customFormat="1" ht="15.75">
      <c r="A258" s="24"/>
    </row>
    <row r="259" s="23" customFormat="1" ht="15.75">
      <c r="A259" s="24"/>
    </row>
    <row r="260" s="23" customFormat="1" ht="15.75">
      <c r="A260" s="24"/>
    </row>
    <row r="261" s="23" customFormat="1" ht="15.75">
      <c r="A261" s="24"/>
    </row>
    <row r="262" s="23" customFormat="1" ht="15.75">
      <c r="A262" s="24"/>
    </row>
    <row r="263" s="23" customFormat="1" ht="15.75">
      <c r="A263" s="24"/>
    </row>
    <row r="264" s="23" customFormat="1" ht="15.75">
      <c r="A264" s="24"/>
    </row>
    <row r="265" s="23" customFormat="1" ht="15.75">
      <c r="A265" s="24"/>
    </row>
    <row r="266" s="23" customFormat="1" ht="15.75">
      <c r="A266" s="24"/>
    </row>
    <row r="267" s="23" customFormat="1" ht="15.75">
      <c r="A267" s="24"/>
    </row>
    <row r="268" s="23" customFormat="1" ht="15.75">
      <c r="A268" s="24"/>
    </row>
    <row r="269" s="23" customFormat="1" ht="15.75">
      <c r="A269" s="24"/>
    </row>
    <row r="270" s="23" customFormat="1" ht="15.75">
      <c r="A270" s="24"/>
    </row>
    <row r="271" s="23" customFormat="1" ht="15.75">
      <c r="A271" s="24"/>
    </row>
    <row r="272" s="23" customFormat="1" ht="15.75">
      <c r="A272" s="24"/>
    </row>
    <row r="273" s="23" customFormat="1" ht="15.75">
      <c r="A273" s="24"/>
    </row>
    <row r="274" s="23" customFormat="1" ht="15.75">
      <c r="A274" s="24"/>
    </row>
    <row r="275" s="23" customFormat="1" ht="15.75">
      <c r="A275" s="24"/>
    </row>
    <row r="276" s="23" customFormat="1" ht="15.75">
      <c r="A276" s="24"/>
    </row>
    <row r="277" s="23" customFormat="1" ht="15.75">
      <c r="A277" s="24"/>
    </row>
    <row r="278" s="23" customFormat="1" ht="15.75">
      <c r="A278" s="24"/>
    </row>
    <row r="279" s="23" customFormat="1" ht="15.75">
      <c r="A279" s="24"/>
    </row>
    <row r="280" s="23" customFormat="1" ht="15.75">
      <c r="A280" s="24"/>
    </row>
    <row r="281" s="23" customFormat="1" ht="15.75">
      <c r="A281" s="24"/>
    </row>
    <row r="282" s="23" customFormat="1" ht="15.75">
      <c r="A282" s="24"/>
    </row>
    <row r="283" s="23" customFormat="1" ht="15.75">
      <c r="A283" s="24"/>
    </row>
    <row r="284" s="23" customFormat="1" ht="15.75">
      <c r="A284" s="24"/>
    </row>
    <row r="285" s="23" customFormat="1" ht="15.75">
      <c r="A285" s="24"/>
    </row>
    <row r="286" s="23" customFormat="1" ht="15.75">
      <c r="A286" s="24"/>
    </row>
    <row r="287" s="23" customFormat="1" ht="15.75">
      <c r="A287" s="24"/>
    </row>
    <row r="288" s="23" customFormat="1" ht="15.75">
      <c r="A288" s="24"/>
    </row>
    <row r="289" s="23" customFormat="1" ht="15.75">
      <c r="A289" s="24"/>
    </row>
    <row r="290" s="23" customFormat="1" ht="15.75">
      <c r="A290" s="24"/>
    </row>
    <row r="291" s="23" customFormat="1" ht="15.75">
      <c r="A291" s="24"/>
    </row>
    <row r="292" s="23" customFormat="1" ht="15.75">
      <c r="A292" s="24"/>
    </row>
    <row r="293" s="23" customFormat="1" ht="15.75">
      <c r="A293" s="24"/>
    </row>
    <row r="294" s="23" customFormat="1" ht="15.75">
      <c r="A294" s="24"/>
    </row>
    <row r="295" s="23" customFormat="1" ht="15.75">
      <c r="A295" s="24"/>
    </row>
    <row r="296" s="23" customFormat="1" ht="15.75">
      <c r="A296" s="24"/>
    </row>
    <row r="297" s="23" customFormat="1" ht="15.75">
      <c r="A297" s="24"/>
    </row>
    <row r="298" s="23" customFormat="1" ht="15.75">
      <c r="A298" s="24"/>
    </row>
    <row r="299" s="23" customFormat="1" ht="15.75">
      <c r="A299" s="24"/>
    </row>
    <row r="300" s="23" customFormat="1" ht="15.75">
      <c r="A300" s="24"/>
    </row>
    <row r="301" s="23" customFormat="1" ht="15.75">
      <c r="A301" s="24"/>
    </row>
    <row r="302" s="23" customFormat="1" ht="15.75">
      <c r="A302" s="24"/>
    </row>
    <row r="303" s="23" customFormat="1" ht="15.75">
      <c r="A303" s="24"/>
    </row>
    <row r="304" s="23" customFormat="1" ht="15.75">
      <c r="A304" s="24"/>
    </row>
    <row r="305" s="23" customFormat="1" ht="15.75">
      <c r="A305" s="24"/>
    </row>
    <row r="306" s="23" customFormat="1" ht="15.75">
      <c r="A306" s="24"/>
    </row>
    <row r="307" s="23" customFormat="1" ht="15.75">
      <c r="A307" s="24"/>
    </row>
    <row r="308" s="23" customFormat="1" ht="15.75">
      <c r="A308" s="24"/>
    </row>
    <row r="309" s="23" customFormat="1" ht="15.75">
      <c r="A309" s="24"/>
    </row>
    <row r="310" s="23" customFormat="1" ht="15.75">
      <c r="A310" s="24"/>
    </row>
    <row r="311" s="23" customFormat="1" ht="15.75">
      <c r="A311" s="24"/>
    </row>
    <row r="312" s="23" customFormat="1" ht="15.75">
      <c r="A312" s="24"/>
    </row>
    <row r="313" s="23" customFormat="1" ht="15.75">
      <c r="A313" s="24"/>
    </row>
    <row r="314" s="23" customFormat="1" ht="15.75">
      <c r="A314" s="24"/>
    </row>
    <row r="315" s="23" customFormat="1" ht="15.75">
      <c r="A315" s="24"/>
    </row>
    <row r="316" s="23" customFormat="1" ht="15.75">
      <c r="A316" s="24"/>
    </row>
    <row r="317" s="23" customFormat="1" ht="15.75">
      <c r="A317" s="24"/>
    </row>
    <row r="318" s="23" customFormat="1" ht="15.75">
      <c r="A318" s="24"/>
    </row>
    <row r="319" s="23" customFormat="1" ht="15.75">
      <c r="A319" s="24"/>
    </row>
    <row r="320" s="23" customFormat="1" ht="15.75">
      <c r="A320" s="24"/>
    </row>
    <row r="321" s="23" customFormat="1" ht="15.75">
      <c r="A321" s="24"/>
    </row>
    <row r="322" s="23" customFormat="1" ht="15.75">
      <c r="A322" s="24"/>
    </row>
    <row r="323" s="23" customFormat="1" ht="15.75">
      <c r="A323" s="24"/>
    </row>
    <row r="324" s="23" customFormat="1" ht="15.75">
      <c r="A324" s="24"/>
    </row>
    <row r="325" s="23" customFormat="1" ht="15.75">
      <c r="A325" s="24"/>
    </row>
    <row r="326" s="23" customFormat="1" ht="15.75">
      <c r="A326" s="24"/>
    </row>
    <row r="327" s="23" customFormat="1" ht="15.75">
      <c r="A327" s="24"/>
    </row>
    <row r="328" s="23" customFormat="1" ht="15.75">
      <c r="A328" s="24"/>
    </row>
    <row r="329" s="23" customFormat="1" ht="15.75">
      <c r="A329" s="24"/>
    </row>
    <row r="330" s="23" customFormat="1" ht="15.75">
      <c r="A330" s="24"/>
    </row>
    <row r="331" s="23" customFormat="1" ht="15.75">
      <c r="A331" s="24"/>
    </row>
    <row r="332" s="23" customFormat="1" ht="15.75">
      <c r="A332" s="24"/>
    </row>
    <row r="333" s="23" customFormat="1" ht="15.75">
      <c r="A333" s="24"/>
    </row>
    <row r="334" s="23" customFormat="1" ht="15.75">
      <c r="A334" s="24"/>
    </row>
    <row r="335" s="23" customFormat="1" ht="15.75">
      <c r="A335" s="24"/>
    </row>
    <row r="336" s="23" customFormat="1" ht="15.75">
      <c r="A336" s="24"/>
    </row>
    <row r="337" s="23" customFormat="1" ht="15.75">
      <c r="A337" s="24"/>
    </row>
    <row r="338" s="23" customFormat="1" ht="15.75">
      <c r="A338" s="24"/>
    </row>
    <row r="339" s="23" customFormat="1" ht="15.75">
      <c r="A339" s="24"/>
    </row>
    <row r="340" s="23" customFormat="1" ht="15.75">
      <c r="A340" s="24"/>
    </row>
    <row r="341" s="23" customFormat="1" ht="15.75">
      <c r="A341" s="24"/>
    </row>
    <row r="342" s="23" customFormat="1" ht="15.75">
      <c r="A342" s="24"/>
    </row>
    <row r="343" s="23" customFormat="1" ht="15.75">
      <c r="A343" s="24"/>
    </row>
    <row r="344" s="23" customFormat="1" ht="15.75">
      <c r="A344" s="24"/>
    </row>
    <row r="345" s="23" customFormat="1" ht="15.75">
      <c r="A345" s="24"/>
    </row>
    <row r="346" s="23" customFormat="1" ht="15.75">
      <c r="A346" s="24"/>
    </row>
    <row r="347" s="23" customFormat="1" ht="15.75">
      <c r="A347" s="24"/>
    </row>
    <row r="348" s="23" customFormat="1" ht="15.75">
      <c r="A348" s="24"/>
    </row>
    <row r="349" s="23" customFormat="1" ht="15.75">
      <c r="A349" s="24"/>
    </row>
    <row r="350" s="23" customFormat="1" ht="15.75">
      <c r="A350" s="24"/>
    </row>
    <row r="351" s="23" customFormat="1" ht="15.75">
      <c r="A351" s="24"/>
    </row>
    <row r="352" s="23" customFormat="1" ht="15.75">
      <c r="A352" s="24"/>
    </row>
    <row r="353" s="23" customFormat="1" ht="15.75">
      <c r="A353" s="24"/>
    </row>
    <row r="354" s="23" customFormat="1" ht="15.75">
      <c r="A354" s="24"/>
    </row>
    <row r="355" s="23" customFormat="1" ht="15.75">
      <c r="A355" s="24"/>
    </row>
    <row r="356" s="23" customFormat="1" ht="15.75">
      <c r="A356" s="24"/>
    </row>
    <row r="357" s="23" customFormat="1" ht="15.75">
      <c r="A357" s="24"/>
    </row>
    <row r="358" s="23" customFormat="1" ht="15.75">
      <c r="A358" s="24"/>
    </row>
    <row r="359" s="23" customFormat="1" ht="15.75">
      <c r="A359" s="24"/>
    </row>
    <row r="360" s="23" customFormat="1" ht="15.75">
      <c r="A360" s="24"/>
    </row>
    <row r="361" s="23" customFormat="1" ht="15.75">
      <c r="A361" s="24"/>
    </row>
    <row r="362" s="23" customFormat="1" ht="15.75">
      <c r="A362" s="24"/>
    </row>
    <row r="363" s="23" customFormat="1" ht="15.75">
      <c r="A363" s="24"/>
    </row>
    <row r="364" s="23" customFormat="1" ht="15.75">
      <c r="A364" s="24"/>
    </row>
    <row r="365" s="23" customFormat="1" ht="15.75">
      <c r="A365" s="24"/>
    </row>
    <row r="366" s="23" customFormat="1" ht="15.75">
      <c r="A366" s="24"/>
    </row>
    <row r="367" s="23" customFormat="1" ht="15.75">
      <c r="A367" s="24"/>
    </row>
    <row r="368" s="23" customFormat="1" ht="15.75">
      <c r="A368" s="24"/>
    </row>
    <row r="369" s="23" customFormat="1" ht="15.75">
      <c r="A369" s="24"/>
    </row>
    <row r="370" s="23" customFormat="1" ht="15.75">
      <c r="A370" s="24"/>
    </row>
    <row r="371" s="23" customFormat="1" ht="15.75">
      <c r="A371" s="24"/>
    </row>
    <row r="372" s="23" customFormat="1" ht="15.75">
      <c r="A372" s="24"/>
    </row>
    <row r="373" s="23" customFormat="1" ht="15.75">
      <c r="A373" s="24"/>
    </row>
    <row r="374" s="23" customFormat="1" ht="15.75">
      <c r="A374" s="24"/>
    </row>
    <row r="375" s="23" customFormat="1" ht="15.75">
      <c r="A375" s="24"/>
    </row>
    <row r="376" s="23" customFormat="1" ht="15.75">
      <c r="A376" s="24"/>
    </row>
    <row r="377" s="23" customFormat="1" ht="15.75">
      <c r="A377" s="24"/>
    </row>
    <row r="378" s="23" customFormat="1" ht="15.75">
      <c r="A378" s="24"/>
    </row>
    <row r="379" s="23" customFormat="1" ht="15.75">
      <c r="A379" s="24"/>
    </row>
    <row r="380" s="23" customFormat="1" ht="15.75">
      <c r="A380" s="24"/>
    </row>
    <row r="381" s="23" customFormat="1" ht="15.75">
      <c r="A381" s="24"/>
    </row>
    <row r="382" s="23" customFormat="1" ht="15.75">
      <c r="A382" s="24"/>
    </row>
    <row r="383" s="23" customFormat="1" ht="15.75">
      <c r="A383" s="24"/>
    </row>
    <row r="384" s="23" customFormat="1" ht="15.75">
      <c r="A384" s="24"/>
    </row>
    <row r="385" s="23" customFormat="1" ht="15.75">
      <c r="A385" s="24"/>
    </row>
    <row r="386" s="23" customFormat="1" ht="15.75">
      <c r="A386" s="24"/>
    </row>
    <row r="387" s="23" customFormat="1" ht="15.75">
      <c r="A387" s="24"/>
    </row>
    <row r="388" s="23" customFormat="1" ht="15.75">
      <c r="A388" s="24"/>
    </row>
    <row r="389" s="23" customFormat="1" ht="15.75">
      <c r="A389" s="24"/>
    </row>
    <row r="390" s="23" customFormat="1" ht="15.75">
      <c r="A390" s="24"/>
    </row>
    <row r="391" s="23" customFormat="1" ht="15.75">
      <c r="A391" s="24"/>
    </row>
    <row r="392" s="23" customFormat="1" ht="15.75">
      <c r="A392" s="24"/>
    </row>
    <row r="393" s="23" customFormat="1" ht="15.75">
      <c r="A393" s="24"/>
    </row>
    <row r="394" s="23" customFormat="1" ht="15.75">
      <c r="A394" s="24"/>
    </row>
    <row r="395" s="23" customFormat="1" ht="15.75">
      <c r="A395" s="24"/>
    </row>
    <row r="396" s="23" customFormat="1" ht="15.75">
      <c r="A396" s="24"/>
    </row>
    <row r="397" s="23" customFormat="1" ht="15.75">
      <c r="A397" s="24"/>
    </row>
    <row r="398" s="23" customFormat="1" ht="15.75">
      <c r="A398" s="24"/>
    </row>
    <row r="399" s="23" customFormat="1" ht="15.75">
      <c r="A399" s="24"/>
    </row>
    <row r="400" s="23" customFormat="1" ht="15.75">
      <c r="A400" s="24"/>
    </row>
    <row r="401" s="23" customFormat="1" ht="15.75">
      <c r="A401" s="24"/>
    </row>
    <row r="402" s="23" customFormat="1" ht="15.75">
      <c r="A402" s="24"/>
    </row>
    <row r="403" s="23" customFormat="1" ht="15.75">
      <c r="A403" s="24"/>
    </row>
    <row r="404" s="23" customFormat="1" ht="15.75">
      <c r="A404" s="24"/>
    </row>
    <row r="405" s="23" customFormat="1" ht="15.75">
      <c r="A405" s="24"/>
    </row>
    <row r="406" s="23" customFormat="1" ht="15.75">
      <c r="A406" s="24"/>
    </row>
    <row r="407" s="23" customFormat="1" ht="15.75">
      <c r="A407" s="24"/>
    </row>
    <row r="408" s="23" customFormat="1" ht="15.75">
      <c r="A408" s="24"/>
    </row>
    <row r="409" s="23" customFormat="1" ht="15.75">
      <c r="A409" s="24"/>
    </row>
    <row r="410" s="23" customFormat="1" ht="15.75">
      <c r="A410" s="24"/>
    </row>
    <row r="411" s="23" customFormat="1" ht="15.75">
      <c r="A411" s="24"/>
    </row>
    <row r="412" s="23" customFormat="1" ht="15.75">
      <c r="A412" s="24"/>
    </row>
    <row r="413" s="23" customFormat="1" ht="15.75">
      <c r="A413" s="24"/>
    </row>
    <row r="414" s="23" customFormat="1" ht="15.75">
      <c r="A414" s="24"/>
    </row>
    <row r="415" s="23" customFormat="1" ht="15.75">
      <c r="A415" s="24"/>
    </row>
    <row r="416" s="23" customFormat="1" ht="15.75">
      <c r="A416" s="24"/>
    </row>
    <row r="417" s="23" customFormat="1" ht="15.75">
      <c r="A417" s="24"/>
    </row>
    <row r="418" s="23" customFormat="1" ht="15.75">
      <c r="A418" s="24"/>
    </row>
    <row r="419" s="23" customFormat="1" ht="15.75">
      <c r="A419" s="24"/>
    </row>
    <row r="420" s="23" customFormat="1" ht="15.75">
      <c r="A420" s="24"/>
    </row>
    <row r="421" s="23" customFormat="1" ht="15.75">
      <c r="A421" s="24"/>
    </row>
    <row r="422" s="23" customFormat="1" ht="15.75">
      <c r="A422" s="24"/>
    </row>
    <row r="423" s="23" customFormat="1" ht="15.75">
      <c r="A423" s="24"/>
    </row>
    <row r="424" s="23" customFormat="1" ht="15.75">
      <c r="A424" s="24"/>
    </row>
    <row r="425" s="23" customFormat="1" ht="15.75">
      <c r="A425" s="24"/>
    </row>
    <row r="426" s="23" customFormat="1" ht="15.75">
      <c r="A426" s="24"/>
    </row>
    <row r="427" s="23" customFormat="1" ht="15.75">
      <c r="A427" s="24"/>
    </row>
    <row r="428" s="23" customFormat="1" ht="15.75">
      <c r="A428" s="24"/>
    </row>
    <row r="429" s="23" customFormat="1" ht="15.75">
      <c r="A429" s="24"/>
    </row>
    <row r="430" s="23" customFormat="1" ht="15.75">
      <c r="A430" s="24"/>
    </row>
    <row r="431" s="23" customFormat="1" ht="15.75">
      <c r="A431" s="24"/>
    </row>
    <row r="432" s="23" customFormat="1" ht="15.75">
      <c r="A432" s="24"/>
    </row>
    <row r="433" s="23" customFormat="1" ht="15.75">
      <c r="A433" s="24"/>
    </row>
    <row r="434" s="23" customFormat="1" ht="15.75">
      <c r="A434" s="24"/>
    </row>
    <row r="435" s="23" customFormat="1" ht="15.75">
      <c r="A435" s="24"/>
    </row>
    <row r="436" s="23" customFormat="1" ht="15.75">
      <c r="A436" s="24"/>
    </row>
    <row r="437" s="23" customFormat="1" ht="15.75">
      <c r="A437" s="24"/>
    </row>
    <row r="438" s="23" customFormat="1" ht="15.75">
      <c r="A438" s="24"/>
    </row>
    <row r="439" s="23" customFormat="1" ht="15.75">
      <c r="A439" s="24"/>
    </row>
    <row r="440" s="23" customFormat="1" ht="15.75">
      <c r="A440" s="24"/>
    </row>
    <row r="441" s="23" customFormat="1" ht="15.75">
      <c r="A441" s="24"/>
    </row>
    <row r="442" s="23" customFormat="1" ht="15.75">
      <c r="A442" s="24"/>
    </row>
    <row r="443" s="23" customFormat="1" ht="15.75">
      <c r="A443" s="24"/>
    </row>
    <row r="444" s="23" customFormat="1" ht="15.75">
      <c r="A444" s="24"/>
    </row>
    <row r="445" s="23" customFormat="1" ht="15.75">
      <c r="A445" s="24"/>
    </row>
    <row r="446" s="23" customFormat="1" ht="15.75">
      <c r="A446" s="24"/>
    </row>
    <row r="447" s="23" customFormat="1" ht="15.75">
      <c r="A447" s="24"/>
    </row>
    <row r="448" s="23" customFormat="1" ht="15.75">
      <c r="A448" s="24"/>
    </row>
    <row r="449" s="23" customFormat="1" ht="15.75">
      <c r="A449" s="24"/>
    </row>
    <row r="450" s="23" customFormat="1" ht="15.75">
      <c r="A450" s="24"/>
    </row>
    <row r="451" s="23" customFormat="1" ht="15.75">
      <c r="A451" s="24"/>
    </row>
    <row r="452" s="23" customFormat="1" ht="15.75">
      <c r="A452" s="24"/>
    </row>
    <row r="453" s="23" customFormat="1" ht="15.75">
      <c r="A453" s="24"/>
    </row>
    <row r="454" s="23" customFormat="1" ht="15.75">
      <c r="A454" s="24"/>
    </row>
    <row r="455" s="23" customFormat="1" ht="15.75">
      <c r="A455" s="24"/>
    </row>
    <row r="456" s="23" customFormat="1" ht="15.75">
      <c r="A456" s="24"/>
    </row>
    <row r="457" ht="15.75">
      <c r="E457" s="23"/>
    </row>
    <row r="458" ht="15.75">
      <c r="E458" s="23"/>
    </row>
    <row r="459" ht="15.75">
      <c r="E459" s="23"/>
    </row>
    <row r="460" ht="15.75">
      <c r="E460" s="23"/>
    </row>
    <row r="461" ht="15.75">
      <c r="E461" s="23"/>
    </row>
    <row r="462" ht="15.75">
      <c r="E462" s="23"/>
    </row>
    <row r="463" ht="15.75">
      <c r="E463" s="23"/>
    </row>
    <row r="464" ht="15.75">
      <c r="E464" s="23"/>
    </row>
    <row r="465" ht="15.75">
      <c r="E465" s="23"/>
    </row>
    <row r="466" ht="15.75">
      <c r="E466" s="23"/>
    </row>
    <row r="467" ht="15.75">
      <c r="E467" s="23"/>
    </row>
    <row r="468" ht="15.75">
      <c r="E468" s="23"/>
    </row>
    <row r="469" ht="15.75">
      <c r="E469" s="23"/>
    </row>
    <row r="470" ht="15.75">
      <c r="E470" s="23"/>
    </row>
    <row r="471" ht="15.75">
      <c r="E471" s="23"/>
    </row>
    <row r="472" ht="15.75">
      <c r="E472" s="23"/>
    </row>
    <row r="473" ht="15.75">
      <c r="E473" s="23"/>
    </row>
    <row r="474" ht="15.75">
      <c r="E474" s="23"/>
    </row>
    <row r="475" ht="15.75">
      <c r="E475" s="23"/>
    </row>
    <row r="476" ht="15.75">
      <c r="E476" s="23"/>
    </row>
    <row r="477" ht="15.75">
      <c r="E477" s="23"/>
    </row>
    <row r="478" ht="15.75">
      <c r="E478" s="23"/>
    </row>
    <row r="479" ht="15.75">
      <c r="E479" s="23"/>
    </row>
    <row r="480" ht="15.75">
      <c r="E480" s="23"/>
    </row>
    <row r="481" ht="15.75">
      <c r="E481" s="23"/>
    </row>
    <row r="482" ht="15.75">
      <c r="E482" s="23"/>
    </row>
    <row r="483" ht="15.75">
      <c r="E483" s="23"/>
    </row>
    <row r="484" ht="15.75">
      <c r="E484" s="23"/>
    </row>
    <row r="485" ht="15.75">
      <c r="E485" s="23"/>
    </row>
    <row r="486" ht="15.75">
      <c r="E486" s="23"/>
    </row>
    <row r="487" ht="15.75">
      <c r="E487" s="23"/>
    </row>
    <row r="488" ht="15.75">
      <c r="E488" s="23"/>
    </row>
    <row r="489" ht="15.75">
      <c r="E489" s="23"/>
    </row>
    <row r="490" ht="15.75">
      <c r="E490" s="23"/>
    </row>
    <row r="491" ht="15.75">
      <c r="E491" s="23"/>
    </row>
    <row r="492" ht="15.75">
      <c r="E492" s="23"/>
    </row>
    <row r="493" ht="15.75">
      <c r="E493" s="23"/>
    </row>
    <row r="494" ht="15.75">
      <c r="E494" s="23"/>
    </row>
    <row r="495" ht="15.75">
      <c r="E495" s="23"/>
    </row>
    <row r="496" ht="15.75">
      <c r="E496" s="23"/>
    </row>
    <row r="497" ht="15.75">
      <c r="E497" s="23"/>
    </row>
    <row r="498" ht="15.75">
      <c r="E498" s="23"/>
    </row>
    <row r="499" ht="15.75">
      <c r="E499" s="23"/>
    </row>
    <row r="500" ht="15.75">
      <c r="E500" s="23"/>
    </row>
    <row r="501" ht="15.75">
      <c r="E501" s="23"/>
    </row>
    <row r="502" ht="15.75">
      <c r="E502" s="23"/>
    </row>
    <row r="503" ht="15.75">
      <c r="E503" s="23"/>
    </row>
    <row r="504" ht="15.75">
      <c r="E504" s="23"/>
    </row>
    <row r="505" ht="15.75">
      <c r="E505" s="23"/>
    </row>
    <row r="506" ht="15.75">
      <c r="E506" s="23"/>
    </row>
    <row r="507" ht="15.75">
      <c r="E507" s="23"/>
    </row>
    <row r="508" ht="15.75">
      <c r="E508" s="23"/>
    </row>
    <row r="509" ht="15.75">
      <c r="E509" s="23"/>
    </row>
    <row r="510" ht="15.75">
      <c r="E510" s="23"/>
    </row>
    <row r="511" ht="15.75">
      <c r="E511" s="23"/>
    </row>
    <row r="512" ht="15.75">
      <c r="E512" s="23"/>
    </row>
    <row r="513" ht="15.75">
      <c r="E513" s="23"/>
    </row>
    <row r="514" ht="15.75">
      <c r="E514" s="23"/>
    </row>
    <row r="515" ht="15.75">
      <c r="E515" s="23"/>
    </row>
    <row r="516" ht="15.75">
      <c r="E516" s="23"/>
    </row>
    <row r="517" ht="15.75">
      <c r="E517" s="23"/>
    </row>
    <row r="518" ht="15.75">
      <c r="E518" s="23"/>
    </row>
    <row r="519" ht="15.75">
      <c r="E519" s="23"/>
    </row>
    <row r="520" ht="15.75">
      <c r="E520" s="23"/>
    </row>
    <row r="521" ht="15.75">
      <c r="E521" s="23"/>
    </row>
    <row r="522" ht="15.75">
      <c r="E522" s="23"/>
    </row>
    <row r="523" ht="15.75">
      <c r="E523" s="23"/>
    </row>
    <row r="524" ht="15.75">
      <c r="E524" s="23"/>
    </row>
    <row r="525" ht="15.75">
      <c r="E525" s="23"/>
    </row>
    <row r="526" ht="15.75">
      <c r="E526" s="23"/>
    </row>
    <row r="527" ht="15.75">
      <c r="E527" s="23"/>
    </row>
    <row r="528" ht="15.75">
      <c r="E528" s="23"/>
    </row>
    <row r="529" ht="15.75">
      <c r="E529" s="23"/>
    </row>
    <row r="530" ht="15.75">
      <c r="E530" s="23"/>
    </row>
    <row r="531" ht="15.75">
      <c r="E531" s="23"/>
    </row>
    <row r="532" ht="15.75">
      <c r="E532" s="23"/>
    </row>
    <row r="533" ht="15.75">
      <c r="E533" s="23"/>
    </row>
    <row r="534" ht="15.75">
      <c r="E534" s="23"/>
    </row>
    <row r="535" ht="15.75">
      <c r="E535" s="23"/>
    </row>
    <row r="536" ht="15.75">
      <c r="E536" s="23"/>
    </row>
    <row r="537" ht="15.75">
      <c r="E537" s="23"/>
    </row>
    <row r="538" ht="15.75">
      <c r="E538" s="23"/>
    </row>
    <row r="539" ht="15.75">
      <c r="E539" s="23"/>
    </row>
    <row r="540" ht="15.75">
      <c r="E540" s="23"/>
    </row>
    <row r="541" ht="15.75">
      <c r="E541" s="23"/>
    </row>
    <row r="542" ht="15.75">
      <c r="E542" s="23"/>
    </row>
    <row r="543" ht="15.75">
      <c r="E543" s="23"/>
    </row>
    <row r="544" ht="15.75">
      <c r="E544" s="23"/>
    </row>
    <row r="545" ht="15.75">
      <c r="E545" s="23"/>
    </row>
    <row r="546" ht="15.75">
      <c r="E546" s="23"/>
    </row>
    <row r="547" ht="15.75">
      <c r="E547" s="23"/>
    </row>
    <row r="548" ht="15.75">
      <c r="E548" s="23"/>
    </row>
    <row r="549" ht="15.75">
      <c r="E549" s="23"/>
    </row>
    <row r="550" ht="15.75">
      <c r="E550" s="23"/>
    </row>
    <row r="551" ht="15.75">
      <c r="E551" s="23"/>
    </row>
    <row r="552" ht="15.75">
      <c r="E552" s="23"/>
    </row>
    <row r="553" ht="15.75">
      <c r="E553" s="23"/>
    </row>
    <row r="554" ht="15.75">
      <c r="E554" s="23"/>
    </row>
    <row r="555" ht="15.75">
      <c r="E555" s="23"/>
    </row>
    <row r="556" ht="15.75">
      <c r="E556" s="23"/>
    </row>
    <row r="557" ht="15.75">
      <c r="E557" s="23"/>
    </row>
    <row r="558" ht="15.75">
      <c r="E558" s="23"/>
    </row>
    <row r="559" ht="15.75">
      <c r="E559" s="23"/>
    </row>
    <row r="560" ht="15.75">
      <c r="E560" s="23"/>
    </row>
    <row r="561" ht="15.75">
      <c r="E561" s="23"/>
    </row>
    <row r="562" ht="15.75">
      <c r="E562" s="23"/>
    </row>
    <row r="563" ht="15.75">
      <c r="E563" s="23"/>
    </row>
    <row r="564" ht="15.75">
      <c r="E564" s="23"/>
    </row>
    <row r="565" ht="15.75">
      <c r="E565" s="23"/>
    </row>
    <row r="566" ht="15.75">
      <c r="E566" s="23"/>
    </row>
    <row r="567" ht="15.75">
      <c r="E567" s="23"/>
    </row>
    <row r="568" ht="15.75">
      <c r="E568" s="23"/>
    </row>
    <row r="569" ht="15.75">
      <c r="E569" s="23"/>
    </row>
    <row r="570" ht="15.75">
      <c r="E570" s="23"/>
    </row>
    <row r="571" ht="15.75">
      <c r="E571" s="23"/>
    </row>
    <row r="572" ht="15.75">
      <c r="E572" s="23"/>
    </row>
    <row r="573" ht="15.75">
      <c r="E573" s="23"/>
    </row>
    <row r="574" ht="15.75">
      <c r="E574" s="23"/>
    </row>
    <row r="575" ht="15.75">
      <c r="E575" s="23"/>
    </row>
    <row r="576" ht="15.75">
      <c r="E576" s="23"/>
    </row>
    <row r="577" ht="15.75">
      <c r="E577" s="23"/>
    </row>
    <row r="578" ht="15.75">
      <c r="E578" s="23"/>
    </row>
    <row r="579" ht="15.75">
      <c r="E579" s="23"/>
    </row>
    <row r="580" ht="15.75">
      <c r="E580" s="23"/>
    </row>
    <row r="581" ht="15.75">
      <c r="E581" s="23"/>
    </row>
    <row r="582" ht="15.75">
      <c r="E582" s="23"/>
    </row>
    <row r="583" ht="15.75">
      <c r="E583" s="23"/>
    </row>
    <row r="584" ht="15.75">
      <c r="E584" s="23"/>
    </row>
    <row r="585" ht="15.75">
      <c r="E585" s="23"/>
    </row>
    <row r="586" ht="15.75">
      <c r="E586" s="23"/>
    </row>
    <row r="587" ht="15.75">
      <c r="E587" s="23"/>
    </row>
    <row r="588" ht="15.75">
      <c r="E588" s="23"/>
    </row>
    <row r="589" ht="15.75">
      <c r="E589" s="23"/>
    </row>
    <row r="590" ht="15.75">
      <c r="E590" s="23"/>
    </row>
    <row r="591" ht="15.75">
      <c r="E591" s="23"/>
    </row>
    <row r="592" ht="15.75">
      <c r="E592" s="23"/>
    </row>
    <row r="593" ht="15.75">
      <c r="E593" s="23"/>
    </row>
    <row r="594" ht="15.75">
      <c r="E594" s="23"/>
    </row>
    <row r="595" ht="15.75">
      <c r="E595" s="23"/>
    </row>
    <row r="596" ht="15.75">
      <c r="E596" s="23"/>
    </row>
    <row r="597" ht="15.75">
      <c r="E597" s="23"/>
    </row>
    <row r="598" ht="15.75">
      <c r="E598" s="23"/>
    </row>
    <row r="599" ht="15.75">
      <c r="E599" s="23"/>
    </row>
    <row r="600" ht="15.75">
      <c r="E600" s="23"/>
    </row>
    <row r="601" ht="15.75">
      <c r="E601" s="23"/>
    </row>
    <row r="602" ht="15.75">
      <c r="E602" s="23"/>
    </row>
    <row r="603" ht="15.75">
      <c r="E603" s="23"/>
    </row>
    <row r="604" ht="15.75">
      <c r="E604" s="23"/>
    </row>
    <row r="605" ht="15.75">
      <c r="E605" s="23"/>
    </row>
    <row r="606" ht="15.75">
      <c r="E606" s="23"/>
    </row>
    <row r="607" ht="15.75">
      <c r="E607" s="23"/>
    </row>
    <row r="608" ht="15.75">
      <c r="E608" s="23"/>
    </row>
    <row r="609" ht="15.75">
      <c r="E609" s="23"/>
    </row>
    <row r="610" ht="15.75">
      <c r="E610" s="23"/>
    </row>
    <row r="611" ht="15.75">
      <c r="E611" s="23"/>
    </row>
    <row r="612" ht="15.75">
      <c r="E612" s="23"/>
    </row>
    <row r="613" ht="15.75">
      <c r="E613" s="23"/>
    </row>
    <row r="614" ht="15.75">
      <c r="E614" s="23"/>
    </row>
    <row r="615" ht="15.75">
      <c r="E615" s="23"/>
    </row>
    <row r="616" ht="15.75">
      <c r="E616" s="23"/>
    </row>
    <row r="617" ht="15.75">
      <c r="E617" s="23"/>
    </row>
    <row r="618" ht="15.75">
      <c r="E618" s="23"/>
    </row>
    <row r="619" ht="15.75">
      <c r="E619" s="23"/>
    </row>
    <row r="620" ht="15.75">
      <c r="E620" s="23"/>
    </row>
    <row r="621" ht="15.75">
      <c r="E621" s="23"/>
    </row>
    <row r="622" ht="15.75">
      <c r="E622" s="23"/>
    </row>
    <row r="623" ht="15.75">
      <c r="E623" s="23"/>
    </row>
    <row r="624" ht="15.75">
      <c r="E624" s="23"/>
    </row>
    <row r="625" ht="15.75">
      <c r="E625" s="23"/>
    </row>
  </sheetData>
  <sheetProtection/>
  <protectedRanges>
    <protectedRange sqref="K3" name="Range2_1_1_2"/>
  </protectedRanges>
  <mergeCells count="2">
    <mergeCell ref="B6:C6"/>
    <mergeCell ref="L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6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6.421875" style="111" customWidth="1"/>
    <col min="2" max="2" width="32.7109375" style="111" customWidth="1"/>
    <col min="3" max="3" width="3.57421875" style="111" bestFit="1" customWidth="1"/>
    <col min="4" max="4" width="4.00390625" style="110" bestFit="1" customWidth="1"/>
    <col min="5" max="9" width="3.57421875" style="111" bestFit="1" customWidth="1"/>
    <col min="10" max="10" width="6.28125" style="111" bestFit="1" customWidth="1"/>
    <col min="11" max="11" width="4.421875" style="111" bestFit="1" customWidth="1"/>
    <col min="12" max="12" width="9.140625" style="111" customWidth="1"/>
    <col min="13" max="13" width="6.28125" style="111" bestFit="1" customWidth="1"/>
    <col min="14" max="16384" width="9.140625" style="111" customWidth="1"/>
  </cols>
  <sheetData>
    <row r="1" spans="1:16" s="106" customFormat="1" ht="15">
      <c r="A1" s="129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="106" customFormat="1" ht="15"/>
    <row r="3" spans="1:16" s="114" customFormat="1" ht="195">
      <c r="A3" s="54" t="s">
        <v>1</v>
      </c>
      <c r="B3" s="54" t="s">
        <v>2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104" customFormat="1" ht="60">
      <c r="A4" s="60">
        <v>1</v>
      </c>
      <c r="B4" s="61" t="s">
        <v>87</v>
      </c>
      <c r="C4" s="60" t="s">
        <v>7</v>
      </c>
      <c r="D4" s="60">
        <v>150</v>
      </c>
      <c r="E4" s="60"/>
      <c r="F4" s="60"/>
      <c r="G4" s="60"/>
      <c r="H4" s="60"/>
      <c r="I4" s="60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7" customFormat="1" ht="15">
      <c r="A5" s="96"/>
      <c r="B5" s="96"/>
      <c r="C5" s="96"/>
      <c r="D5" s="96"/>
      <c r="L5" s="108" t="s">
        <v>135</v>
      </c>
      <c r="M5" s="108"/>
      <c r="N5" s="108"/>
      <c r="O5" s="86" t="e">
        <f>SUM(O4)</f>
        <v>#DIV/0!</v>
      </c>
      <c r="P5" s="86" t="e">
        <f>O5*1.2</f>
        <v>#DIV/0!</v>
      </c>
    </row>
    <row r="6" spans="1:9" s="90" customFormat="1" ht="31.5" customHeight="1">
      <c r="A6" s="87"/>
      <c r="B6" s="88" t="s">
        <v>134</v>
      </c>
      <c r="C6" s="88"/>
      <c r="D6" s="89"/>
      <c r="E6" s="89"/>
      <c r="F6" s="89"/>
      <c r="G6" s="89"/>
      <c r="I6" s="89"/>
    </row>
    <row r="7" spans="1:4" s="107" customFormat="1" ht="15">
      <c r="A7" s="96"/>
      <c r="B7" s="96"/>
      <c r="C7" s="96"/>
      <c r="D7" s="96"/>
    </row>
    <row r="8" spans="1:4" s="107" customFormat="1" ht="15">
      <c r="A8" s="96"/>
      <c r="B8" s="96"/>
      <c r="C8" s="96"/>
      <c r="D8" s="96"/>
    </row>
    <row r="9" spans="1:4" s="107" customFormat="1" ht="15">
      <c r="A9" s="96"/>
      <c r="B9" s="96"/>
      <c r="C9" s="96"/>
      <c r="D9" s="96"/>
    </row>
    <row r="10" spans="1:4" s="107" customFormat="1" ht="15">
      <c r="A10" s="96"/>
      <c r="B10" s="96"/>
      <c r="C10" s="96"/>
      <c r="D10" s="96"/>
    </row>
    <row r="11" spans="1:4" s="107" customFormat="1" ht="15">
      <c r="A11" s="96"/>
      <c r="B11" s="96"/>
      <c r="C11" s="96"/>
      <c r="D11" s="96"/>
    </row>
    <row r="12" spans="1:4" s="107" customFormat="1" ht="15">
      <c r="A12" s="96"/>
      <c r="B12" s="96"/>
      <c r="C12" s="96"/>
      <c r="D12" s="96"/>
    </row>
    <row r="13" spans="1:4" s="107" customFormat="1" ht="15">
      <c r="A13" s="96"/>
      <c r="B13" s="96"/>
      <c r="C13" s="96"/>
      <c r="D13" s="96"/>
    </row>
    <row r="14" spans="1:4" s="107" customFormat="1" ht="15">
      <c r="A14" s="96"/>
      <c r="B14" s="96"/>
      <c r="C14" s="96"/>
      <c r="D14" s="96"/>
    </row>
    <row r="15" spans="1:4" s="107" customFormat="1" ht="15">
      <c r="A15" s="96"/>
      <c r="B15" s="96"/>
      <c r="C15" s="96"/>
      <c r="D15" s="96"/>
    </row>
    <row r="16" spans="1:4" s="107" customFormat="1" ht="15">
      <c r="A16" s="96"/>
      <c r="B16" s="96"/>
      <c r="C16" s="96"/>
      <c r="D16" s="96"/>
    </row>
    <row r="17" spans="1:4" s="107" customFormat="1" ht="15">
      <c r="A17" s="96"/>
      <c r="B17" s="96"/>
      <c r="C17" s="96"/>
      <c r="D17" s="96"/>
    </row>
    <row r="18" spans="1:4" s="107" customFormat="1" ht="15">
      <c r="A18" s="96"/>
      <c r="B18" s="96"/>
      <c r="C18" s="96"/>
      <c r="D18" s="96"/>
    </row>
    <row r="19" spans="1:4" s="107" customFormat="1" ht="15">
      <c r="A19" s="96"/>
      <c r="B19" s="96"/>
      <c r="C19" s="96"/>
      <c r="D19" s="96"/>
    </row>
    <row r="20" spans="1:4" s="107" customFormat="1" ht="15">
      <c r="A20" s="96"/>
      <c r="B20" s="96"/>
      <c r="C20" s="96"/>
      <c r="D20" s="96"/>
    </row>
    <row r="21" spans="1:4" s="107" customFormat="1" ht="15">
      <c r="A21" s="96"/>
      <c r="B21" s="96"/>
      <c r="C21" s="96"/>
      <c r="D21" s="96"/>
    </row>
    <row r="22" spans="1:4" s="107" customFormat="1" ht="15">
      <c r="A22" s="96"/>
      <c r="B22" s="96"/>
      <c r="C22" s="96"/>
      <c r="D22" s="96"/>
    </row>
    <row r="23" spans="1:4" s="107" customFormat="1" ht="15">
      <c r="A23" s="96"/>
      <c r="B23" s="96"/>
      <c r="C23" s="96"/>
      <c r="D23" s="96"/>
    </row>
    <row r="24" spans="1:4" s="107" customFormat="1" ht="15">
      <c r="A24" s="96"/>
      <c r="B24" s="96"/>
      <c r="C24" s="96"/>
      <c r="D24" s="96"/>
    </row>
    <row r="25" spans="1:4" s="107" customFormat="1" ht="15">
      <c r="A25" s="96"/>
      <c r="B25" s="96"/>
      <c r="C25" s="96"/>
      <c r="D25" s="96"/>
    </row>
    <row r="26" spans="1:4" s="107" customFormat="1" ht="15">
      <c r="A26" s="96"/>
      <c r="B26" s="96"/>
      <c r="C26" s="96"/>
      <c r="D26" s="96"/>
    </row>
    <row r="27" spans="1:4" s="107" customFormat="1" ht="15">
      <c r="A27" s="96"/>
      <c r="B27" s="96"/>
      <c r="C27" s="96"/>
      <c r="D27" s="96"/>
    </row>
    <row r="28" spans="1:4" s="107" customFormat="1" ht="15">
      <c r="A28" s="96"/>
      <c r="B28" s="96"/>
      <c r="C28" s="96"/>
      <c r="D28" s="96"/>
    </row>
    <row r="29" spans="1:4" s="107" customFormat="1" ht="15">
      <c r="A29" s="96"/>
      <c r="B29" s="96"/>
      <c r="C29" s="96"/>
      <c r="D29" s="96"/>
    </row>
    <row r="30" spans="1:4" s="107" customFormat="1" ht="15">
      <c r="A30" s="96"/>
      <c r="B30" s="96"/>
      <c r="C30" s="96"/>
      <c r="D30" s="96"/>
    </row>
    <row r="31" spans="1:4" s="107" customFormat="1" ht="15">
      <c r="A31" s="96"/>
      <c r="B31" s="96"/>
      <c r="C31" s="96"/>
      <c r="D31" s="96"/>
    </row>
    <row r="32" spans="1:4" s="107" customFormat="1" ht="15">
      <c r="A32" s="96"/>
      <c r="B32" s="96"/>
      <c r="C32" s="96"/>
      <c r="D32" s="96"/>
    </row>
    <row r="33" spans="1:4" s="107" customFormat="1" ht="15">
      <c r="A33" s="96"/>
      <c r="B33" s="96"/>
      <c r="C33" s="96"/>
      <c r="D33" s="96"/>
    </row>
    <row r="34" spans="1:4" s="107" customFormat="1" ht="15">
      <c r="A34" s="96"/>
      <c r="B34" s="96"/>
      <c r="C34" s="96"/>
      <c r="D34" s="96"/>
    </row>
    <row r="35" spans="1:4" s="107" customFormat="1" ht="15">
      <c r="A35" s="96"/>
      <c r="B35" s="96"/>
      <c r="C35" s="96"/>
      <c r="D35" s="96"/>
    </row>
    <row r="36" spans="1:4" s="107" customFormat="1" ht="15">
      <c r="A36" s="96"/>
      <c r="B36" s="96"/>
      <c r="C36" s="96"/>
      <c r="D36" s="96"/>
    </row>
    <row r="37" spans="1:4" s="107" customFormat="1" ht="15">
      <c r="A37" s="96"/>
      <c r="B37" s="96"/>
      <c r="C37" s="96"/>
      <c r="D37" s="96"/>
    </row>
    <row r="38" spans="1:4" s="107" customFormat="1" ht="15">
      <c r="A38" s="96"/>
      <c r="B38" s="96"/>
      <c r="C38" s="96"/>
      <c r="D38" s="96"/>
    </row>
    <row r="39" spans="1:4" s="107" customFormat="1" ht="15">
      <c r="A39" s="96"/>
      <c r="B39" s="96"/>
      <c r="C39" s="96"/>
      <c r="D39" s="96"/>
    </row>
    <row r="40" spans="1:4" s="107" customFormat="1" ht="15">
      <c r="A40" s="96"/>
      <c r="B40" s="96"/>
      <c r="C40" s="96"/>
      <c r="D40" s="96"/>
    </row>
    <row r="41" spans="1:4" s="107" customFormat="1" ht="15">
      <c r="A41" s="96"/>
      <c r="B41" s="96"/>
      <c r="C41" s="96"/>
      <c r="D41" s="96"/>
    </row>
    <row r="42" spans="1:4" s="107" customFormat="1" ht="15">
      <c r="A42" s="96"/>
      <c r="B42" s="96"/>
      <c r="C42" s="96"/>
      <c r="D42" s="96"/>
    </row>
    <row r="43" spans="1:4" s="107" customFormat="1" ht="15">
      <c r="A43" s="96"/>
      <c r="B43" s="96"/>
      <c r="C43" s="96"/>
      <c r="D43" s="96"/>
    </row>
    <row r="44" spans="1:4" s="107" customFormat="1" ht="15">
      <c r="A44" s="96"/>
      <c r="B44" s="96"/>
      <c r="C44" s="96"/>
      <c r="D44" s="96"/>
    </row>
    <row r="45" spans="1:4" s="107" customFormat="1" ht="15">
      <c r="A45" s="96"/>
      <c r="B45" s="96"/>
      <c r="C45" s="96"/>
      <c r="D45" s="96"/>
    </row>
    <row r="46" spans="1:4" s="107" customFormat="1" ht="15">
      <c r="A46" s="96"/>
      <c r="B46" s="96"/>
      <c r="C46" s="96"/>
      <c r="D46" s="96"/>
    </row>
    <row r="47" spans="1:4" s="107" customFormat="1" ht="15">
      <c r="A47" s="96"/>
      <c r="B47" s="96"/>
      <c r="C47" s="96"/>
      <c r="D47" s="96"/>
    </row>
    <row r="48" spans="1:4" s="107" customFormat="1" ht="15">
      <c r="A48" s="96"/>
      <c r="B48" s="96"/>
      <c r="C48" s="96"/>
      <c r="D48" s="96"/>
    </row>
    <row r="49" spans="1:4" s="107" customFormat="1" ht="15">
      <c r="A49" s="96"/>
      <c r="B49" s="96"/>
      <c r="C49" s="96"/>
      <c r="D49" s="96"/>
    </row>
    <row r="50" spans="1:4" s="107" customFormat="1" ht="15">
      <c r="A50" s="96"/>
      <c r="B50" s="96"/>
      <c r="C50" s="96"/>
      <c r="D50" s="96"/>
    </row>
    <row r="51" spans="1:4" s="107" customFormat="1" ht="15">
      <c r="A51" s="96"/>
      <c r="B51" s="96"/>
      <c r="C51" s="96"/>
      <c r="D51" s="96"/>
    </row>
    <row r="52" spans="1:4" s="107" customFormat="1" ht="15">
      <c r="A52" s="96"/>
      <c r="B52" s="96"/>
      <c r="C52" s="96"/>
      <c r="D52" s="96"/>
    </row>
    <row r="53" spans="1:4" s="107" customFormat="1" ht="15">
      <c r="A53" s="96"/>
      <c r="B53" s="96"/>
      <c r="C53" s="96"/>
      <c r="D53" s="96"/>
    </row>
    <row r="54" spans="1:4" s="107" customFormat="1" ht="15">
      <c r="A54" s="96"/>
      <c r="B54" s="96"/>
      <c r="C54" s="96"/>
      <c r="D54" s="96"/>
    </row>
    <row r="55" spans="1:4" s="107" customFormat="1" ht="15">
      <c r="A55" s="96"/>
      <c r="B55" s="96"/>
      <c r="C55" s="96"/>
      <c r="D55" s="96"/>
    </row>
    <row r="56" spans="1:4" s="107" customFormat="1" ht="15">
      <c r="A56" s="96"/>
      <c r="B56" s="96"/>
      <c r="C56" s="96"/>
      <c r="D56" s="96"/>
    </row>
    <row r="57" spans="1:4" s="107" customFormat="1" ht="15">
      <c r="A57" s="96"/>
      <c r="B57" s="96"/>
      <c r="C57" s="96"/>
      <c r="D57" s="96"/>
    </row>
    <row r="58" spans="1:4" s="107" customFormat="1" ht="15">
      <c r="A58" s="96"/>
      <c r="B58" s="96"/>
      <c r="C58" s="96"/>
      <c r="D58" s="96"/>
    </row>
    <row r="59" spans="1:4" s="107" customFormat="1" ht="15">
      <c r="A59" s="96"/>
      <c r="B59" s="96"/>
      <c r="C59" s="96"/>
      <c r="D59" s="96"/>
    </row>
    <row r="60" spans="1:4" s="107" customFormat="1" ht="15">
      <c r="A60" s="96"/>
      <c r="B60" s="96"/>
      <c r="C60" s="96"/>
      <c r="D60" s="96"/>
    </row>
    <row r="61" spans="1:4" s="107" customFormat="1" ht="15">
      <c r="A61" s="96"/>
      <c r="B61" s="96"/>
      <c r="C61" s="96"/>
      <c r="D61" s="96"/>
    </row>
    <row r="62" spans="1:4" s="107" customFormat="1" ht="15">
      <c r="A62" s="96"/>
      <c r="B62" s="96"/>
      <c r="C62" s="96"/>
      <c r="D62" s="96"/>
    </row>
    <row r="63" spans="1:4" s="107" customFormat="1" ht="15">
      <c r="A63" s="96"/>
      <c r="B63" s="96"/>
      <c r="C63" s="96"/>
      <c r="D63" s="96"/>
    </row>
    <row r="64" spans="1:4" s="107" customFormat="1" ht="15">
      <c r="A64" s="96"/>
      <c r="B64" s="96"/>
      <c r="C64" s="96"/>
      <c r="D64" s="96"/>
    </row>
    <row r="65" spans="1:4" s="107" customFormat="1" ht="15">
      <c r="A65" s="96"/>
      <c r="B65" s="96"/>
      <c r="C65" s="96"/>
      <c r="D65" s="96"/>
    </row>
    <row r="66" spans="1:4" s="107" customFormat="1" ht="15">
      <c r="A66" s="96"/>
      <c r="B66" s="96"/>
      <c r="C66" s="96"/>
      <c r="D66" s="96"/>
    </row>
    <row r="67" spans="1:4" s="107" customFormat="1" ht="15">
      <c r="A67" s="96"/>
      <c r="B67" s="96"/>
      <c r="C67" s="96"/>
      <c r="D67" s="96"/>
    </row>
    <row r="68" spans="1:4" s="107" customFormat="1" ht="15">
      <c r="A68" s="96"/>
      <c r="B68" s="96"/>
      <c r="C68" s="96"/>
      <c r="D68" s="96"/>
    </row>
    <row r="69" spans="1:4" s="107" customFormat="1" ht="15">
      <c r="A69" s="96"/>
      <c r="B69" s="96"/>
      <c r="C69" s="96"/>
      <c r="D69" s="96"/>
    </row>
    <row r="70" spans="1:4" s="107" customFormat="1" ht="15">
      <c r="A70" s="96"/>
      <c r="B70" s="96"/>
      <c r="C70" s="96"/>
      <c r="D70" s="96"/>
    </row>
    <row r="71" spans="1:4" s="107" customFormat="1" ht="15">
      <c r="A71" s="96"/>
      <c r="B71" s="96"/>
      <c r="C71" s="96"/>
      <c r="D71" s="96"/>
    </row>
    <row r="72" spans="1:4" s="107" customFormat="1" ht="15">
      <c r="A72" s="96"/>
      <c r="B72" s="96"/>
      <c r="C72" s="96"/>
      <c r="D72" s="96"/>
    </row>
    <row r="73" spans="1:4" s="107" customFormat="1" ht="15">
      <c r="A73" s="96"/>
      <c r="B73" s="96"/>
      <c r="C73" s="96"/>
      <c r="D73" s="96"/>
    </row>
    <row r="74" spans="1:4" s="107" customFormat="1" ht="15">
      <c r="A74" s="96"/>
      <c r="B74" s="96"/>
      <c r="C74" s="96"/>
      <c r="D74" s="96"/>
    </row>
    <row r="75" spans="1:4" s="107" customFormat="1" ht="15">
      <c r="A75" s="96"/>
      <c r="B75" s="96"/>
      <c r="C75" s="96"/>
      <c r="D75" s="96"/>
    </row>
    <row r="76" spans="1:4" s="107" customFormat="1" ht="15">
      <c r="A76" s="96"/>
      <c r="B76" s="96"/>
      <c r="C76" s="96"/>
      <c r="D76" s="96"/>
    </row>
    <row r="77" spans="1:4" s="107" customFormat="1" ht="15">
      <c r="A77" s="96"/>
      <c r="B77" s="96"/>
      <c r="C77" s="96"/>
      <c r="D77" s="96"/>
    </row>
    <row r="78" spans="1:4" s="107" customFormat="1" ht="15">
      <c r="A78" s="96"/>
      <c r="B78" s="96"/>
      <c r="C78" s="96"/>
      <c r="D78" s="96"/>
    </row>
    <row r="79" spans="1:4" s="107" customFormat="1" ht="15">
      <c r="A79" s="96"/>
      <c r="B79" s="96"/>
      <c r="C79" s="96"/>
      <c r="D79" s="96"/>
    </row>
    <row r="80" spans="1:4" s="107" customFormat="1" ht="15">
      <c r="A80" s="96"/>
      <c r="B80" s="96"/>
      <c r="C80" s="96"/>
      <c r="D80" s="96"/>
    </row>
    <row r="81" spans="1:4" s="107" customFormat="1" ht="15">
      <c r="A81" s="96"/>
      <c r="B81" s="96"/>
      <c r="C81" s="96"/>
      <c r="D81" s="96"/>
    </row>
    <row r="82" spans="1:4" s="107" customFormat="1" ht="15">
      <c r="A82" s="96"/>
      <c r="B82" s="96"/>
      <c r="C82" s="96"/>
      <c r="D82" s="96"/>
    </row>
    <row r="83" spans="1:4" s="107" customFormat="1" ht="15">
      <c r="A83" s="96"/>
      <c r="B83" s="96"/>
      <c r="C83" s="96"/>
      <c r="D83" s="96"/>
    </row>
    <row r="84" spans="1:4" s="107" customFormat="1" ht="15">
      <c r="A84" s="96"/>
      <c r="B84" s="96"/>
      <c r="C84" s="96"/>
      <c r="D84" s="96"/>
    </row>
    <row r="85" s="107" customFormat="1" ht="15">
      <c r="D85" s="109"/>
    </row>
    <row r="86" s="107" customFormat="1" ht="15">
      <c r="D86" s="109"/>
    </row>
    <row r="87" s="107" customFormat="1" ht="15">
      <c r="D87" s="109"/>
    </row>
    <row r="88" s="107" customFormat="1" ht="15">
      <c r="D88" s="109"/>
    </row>
    <row r="89" s="107" customFormat="1" ht="15">
      <c r="D89" s="109"/>
    </row>
    <row r="90" s="107" customFormat="1" ht="15">
      <c r="D90" s="109"/>
    </row>
    <row r="91" s="107" customFormat="1" ht="15">
      <c r="D91" s="109"/>
    </row>
    <row r="92" s="107" customFormat="1" ht="15">
      <c r="D92" s="109"/>
    </row>
    <row r="93" s="107" customFormat="1" ht="15">
      <c r="D93" s="109"/>
    </row>
    <row r="94" s="107" customFormat="1" ht="15">
      <c r="D94" s="109"/>
    </row>
    <row r="95" s="107" customFormat="1" ht="15">
      <c r="D95" s="109"/>
    </row>
    <row r="96" s="107" customFormat="1" ht="15">
      <c r="D96" s="109"/>
    </row>
    <row r="97" s="107" customFormat="1" ht="15">
      <c r="D97" s="109"/>
    </row>
    <row r="98" s="107" customFormat="1" ht="15">
      <c r="D98" s="109"/>
    </row>
    <row r="99" s="107" customFormat="1" ht="15">
      <c r="D99" s="109"/>
    </row>
    <row r="100" s="107" customFormat="1" ht="15">
      <c r="D100" s="109"/>
    </row>
    <row r="101" s="107" customFormat="1" ht="15">
      <c r="D101" s="109"/>
    </row>
    <row r="102" s="107" customFormat="1" ht="15">
      <c r="D102" s="109"/>
    </row>
    <row r="103" s="107" customFormat="1" ht="15">
      <c r="D103" s="109"/>
    </row>
    <row r="104" s="107" customFormat="1" ht="15">
      <c r="D104" s="109"/>
    </row>
    <row r="105" s="107" customFormat="1" ht="15">
      <c r="D105" s="109"/>
    </row>
    <row r="106" s="107" customFormat="1" ht="15">
      <c r="D106" s="109"/>
    </row>
    <row r="107" s="107" customFormat="1" ht="15">
      <c r="D107" s="109"/>
    </row>
    <row r="108" s="107" customFormat="1" ht="15">
      <c r="D108" s="109"/>
    </row>
    <row r="109" s="107" customFormat="1" ht="15">
      <c r="D109" s="109"/>
    </row>
    <row r="110" s="107" customFormat="1" ht="15">
      <c r="D110" s="109"/>
    </row>
    <row r="111" s="107" customFormat="1" ht="15">
      <c r="D111" s="109"/>
    </row>
    <row r="112" s="107" customFormat="1" ht="15">
      <c r="D112" s="109"/>
    </row>
    <row r="113" s="107" customFormat="1" ht="15">
      <c r="D113" s="109"/>
    </row>
    <row r="114" s="107" customFormat="1" ht="15">
      <c r="D114" s="109"/>
    </row>
    <row r="115" s="107" customFormat="1" ht="15">
      <c r="D115" s="109"/>
    </row>
    <row r="116" s="107" customFormat="1" ht="15">
      <c r="D116" s="109"/>
    </row>
    <row r="117" s="107" customFormat="1" ht="15">
      <c r="D117" s="109"/>
    </row>
    <row r="118" s="107" customFormat="1" ht="15">
      <c r="D118" s="109"/>
    </row>
    <row r="119" s="107" customFormat="1" ht="15">
      <c r="D119" s="109"/>
    </row>
    <row r="120" s="107" customFormat="1" ht="15">
      <c r="D120" s="109"/>
    </row>
    <row r="121" s="107" customFormat="1" ht="15">
      <c r="D121" s="109"/>
    </row>
    <row r="122" s="107" customFormat="1" ht="15">
      <c r="D122" s="109"/>
    </row>
    <row r="123" s="107" customFormat="1" ht="15">
      <c r="D123" s="109"/>
    </row>
    <row r="124" s="107" customFormat="1" ht="15">
      <c r="D124" s="109"/>
    </row>
    <row r="125" s="107" customFormat="1" ht="15">
      <c r="D125" s="109"/>
    </row>
    <row r="126" s="107" customFormat="1" ht="15">
      <c r="D126" s="109"/>
    </row>
    <row r="127" s="107" customFormat="1" ht="15">
      <c r="D127" s="109"/>
    </row>
    <row r="128" s="107" customFormat="1" ht="15">
      <c r="D128" s="109"/>
    </row>
    <row r="129" s="107" customFormat="1" ht="15">
      <c r="D129" s="109"/>
    </row>
    <row r="130" s="107" customFormat="1" ht="15">
      <c r="D130" s="109"/>
    </row>
    <row r="131" s="107" customFormat="1" ht="15">
      <c r="D131" s="109"/>
    </row>
    <row r="132" s="107" customFormat="1" ht="15">
      <c r="D132" s="109"/>
    </row>
    <row r="133" s="107" customFormat="1" ht="15">
      <c r="D133" s="109"/>
    </row>
    <row r="134" s="107" customFormat="1" ht="15">
      <c r="D134" s="109"/>
    </row>
    <row r="135" s="107" customFormat="1" ht="15">
      <c r="D135" s="109"/>
    </row>
    <row r="136" s="107" customFormat="1" ht="15">
      <c r="D136" s="109"/>
    </row>
    <row r="137" s="107" customFormat="1" ht="15">
      <c r="D137" s="109"/>
    </row>
    <row r="138" s="107" customFormat="1" ht="15">
      <c r="D138" s="109"/>
    </row>
    <row r="139" s="107" customFormat="1" ht="15">
      <c r="D139" s="109"/>
    </row>
    <row r="140" s="107" customFormat="1" ht="15">
      <c r="D140" s="109"/>
    </row>
    <row r="141" s="107" customFormat="1" ht="15">
      <c r="D141" s="109"/>
    </row>
    <row r="142" s="107" customFormat="1" ht="15">
      <c r="D142" s="109"/>
    </row>
    <row r="143" s="107" customFormat="1" ht="15">
      <c r="D143" s="109"/>
    </row>
    <row r="144" s="107" customFormat="1" ht="15">
      <c r="D144" s="109"/>
    </row>
    <row r="145" s="107" customFormat="1" ht="15">
      <c r="D145" s="109"/>
    </row>
    <row r="146" s="107" customFormat="1" ht="15">
      <c r="D146" s="109"/>
    </row>
    <row r="147" s="107" customFormat="1" ht="15">
      <c r="D147" s="109"/>
    </row>
    <row r="148" s="107" customFormat="1" ht="15">
      <c r="D148" s="109"/>
    </row>
    <row r="149" s="107" customFormat="1" ht="15">
      <c r="D149" s="109"/>
    </row>
    <row r="150" s="107" customFormat="1" ht="15">
      <c r="D150" s="109"/>
    </row>
    <row r="151" s="107" customFormat="1" ht="15">
      <c r="D151" s="109"/>
    </row>
    <row r="152" s="107" customFormat="1" ht="15">
      <c r="D152" s="109"/>
    </row>
    <row r="153" s="107" customFormat="1" ht="15">
      <c r="D153" s="109"/>
    </row>
    <row r="154" s="107" customFormat="1" ht="15">
      <c r="D154" s="109"/>
    </row>
    <row r="155" s="107" customFormat="1" ht="15">
      <c r="D155" s="109"/>
    </row>
    <row r="156" s="107" customFormat="1" ht="15">
      <c r="D156" s="109"/>
    </row>
    <row r="157" s="107" customFormat="1" ht="15">
      <c r="D157" s="109"/>
    </row>
    <row r="158" s="107" customFormat="1" ht="15">
      <c r="D158" s="109"/>
    </row>
    <row r="159" s="107" customFormat="1" ht="15">
      <c r="D159" s="109"/>
    </row>
    <row r="160" s="107" customFormat="1" ht="15">
      <c r="D160" s="109"/>
    </row>
    <row r="161" s="107" customFormat="1" ht="15">
      <c r="D161" s="109"/>
    </row>
    <row r="162" s="107" customFormat="1" ht="15">
      <c r="D162" s="109"/>
    </row>
    <row r="163" s="107" customFormat="1" ht="15">
      <c r="D163" s="109"/>
    </row>
    <row r="164" s="107" customFormat="1" ht="15">
      <c r="D164" s="109"/>
    </row>
    <row r="165" s="107" customFormat="1" ht="15">
      <c r="D165" s="109"/>
    </row>
    <row r="166" s="107" customFormat="1" ht="15">
      <c r="D166" s="109"/>
    </row>
    <row r="167" s="107" customFormat="1" ht="15">
      <c r="D167" s="109"/>
    </row>
    <row r="168" s="107" customFormat="1" ht="15">
      <c r="D168" s="109"/>
    </row>
    <row r="169" s="107" customFormat="1" ht="15">
      <c r="D169" s="109"/>
    </row>
    <row r="170" s="107" customFormat="1" ht="15">
      <c r="D170" s="109"/>
    </row>
    <row r="171" s="107" customFormat="1" ht="15">
      <c r="D171" s="109"/>
    </row>
    <row r="172" s="107" customFormat="1" ht="15">
      <c r="D172" s="109"/>
    </row>
    <row r="173" s="107" customFormat="1" ht="15">
      <c r="D173" s="109"/>
    </row>
    <row r="174" s="107" customFormat="1" ht="15">
      <c r="D174" s="109"/>
    </row>
    <row r="175" s="107" customFormat="1" ht="15">
      <c r="D175" s="109"/>
    </row>
    <row r="176" s="107" customFormat="1" ht="15">
      <c r="D176" s="109"/>
    </row>
    <row r="177" s="107" customFormat="1" ht="15">
      <c r="D177" s="109"/>
    </row>
    <row r="178" s="107" customFormat="1" ht="15">
      <c r="D178" s="109"/>
    </row>
    <row r="179" s="107" customFormat="1" ht="15">
      <c r="D179" s="109"/>
    </row>
    <row r="180" s="107" customFormat="1" ht="15">
      <c r="D180" s="109"/>
    </row>
    <row r="181" s="107" customFormat="1" ht="15">
      <c r="D181" s="109"/>
    </row>
    <row r="182" s="107" customFormat="1" ht="15">
      <c r="D182" s="109"/>
    </row>
    <row r="183" s="107" customFormat="1" ht="15">
      <c r="D183" s="109"/>
    </row>
    <row r="184" s="107" customFormat="1" ht="15">
      <c r="D184" s="109"/>
    </row>
    <row r="185" s="107" customFormat="1" ht="15">
      <c r="D185" s="109"/>
    </row>
    <row r="186" s="107" customFormat="1" ht="15">
      <c r="D186" s="109"/>
    </row>
    <row r="187" s="107" customFormat="1" ht="15">
      <c r="D187" s="109"/>
    </row>
    <row r="188" s="107" customFormat="1" ht="15">
      <c r="D188" s="109"/>
    </row>
    <row r="189" s="107" customFormat="1" ht="15">
      <c r="D189" s="109"/>
    </row>
    <row r="190" s="107" customFormat="1" ht="15">
      <c r="D190" s="109"/>
    </row>
    <row r="191" s="107" customFormat="1" ht="15">
      <c r="D191" s="109"/>
    </row>
    <row r="192" s="107" customFormat="1" ht="15">
      <c r="D192" s="109"/>
    </row>
    <row r="193" s="107" customFormat="1" ht="15">
      <c r="D193" s="109"/>
    </row>
    <row r="194" s="107" customFormat="1" ht="15">
      <c r="D194" s="109"/>
    </row>
    <row r="195" s="107" customFormat="1" ht="15">
      <c r="D195" s="109"/>
    </row>
    <row r="196" s="107" customFormat="1" ht="15">
      <c r="D196" s="109"/>
    </row>
    <row r="197" s="107" customFormat="1" ht="15">
      <c r="D197" s="109"/>
    </row>
    <row r="198" s="107" customFormat="1" ht="15">
      <c r="D198" s="109"/>
    </row>
    <row r="199" s="107" customFormat="1" ht="15">
      <c r="D199" s="109"/>
    </row>
    <row r="200" s="107" customFormat="1" ht="15">
      <c r="D200" s="109"/>
    </row>
    <row r="201" s="107" customFormat="1" ht="15">
      <c r="D201" s="109"/>
    </row>
    <row r="202" s="107" customFormat="1" ht="15">
      <c r="D202" s="109"/>
    </row>
    <row r="203" s="107" customFormat="1" ht="15">
      <c r="D203" s="109"/>
    </row>
    <row r="204" s="107" customFormat="1" ht="15">
      <c r="D204" s="109"/>
    </row>
    <row r="205" s="107" customFormat="1" ht="15">
      <c r="D205" s="109"/>
    </row>
    <row r="206" s="107" customFormat="1" ht="15">
      <c r="D206" s="109"/>
    </row>
    <row r="207" s="107" customFormat="1" ht="15">
      <c r="D207" s="109"/>
    </row>
    <row r="208" s="107" customFormat="1" ht="15">
      <c r="D208" s="109"/>
    </row>
    <row r="209" s="107" customFormat="1" ht="15">
      <c r="D209" s="109"/>
    </row>
    <row r="210" s="107" customFormat="1" ht="15">
      <c r="D210" s="109"/>
    </row>
    <row r="211" s="107" customFormat="1" ht="15">
      <c r="D211" s="109"/>
    </row>
    <row r="212" s="107" customFormat="1" ht="15">
      <c r="D212" s="109"/>
    </row>
    <row r="213" s="107" customFormat="1" ht="15">
      <c r="D213" s="109"/>
    </row>
    <row r="214" s="107" customFormat="1" ht="15">
      <c r="D214" s="109"/>
    </row>
    <row r="215" s="107" customFormat="1" ht="15">
      <c r="D215" s="109"/>
    </row>
    <row r="216" s="107" customFormat="1" ht="15">
      <c r="D216" s="109"/>
    </row>
  </sheetData>
  <sheetProtection/>
  <protectedRanges>
    <protectedRange sqref="K3" name="Range2_1_1_2"/>
  </protectedRanges>
  <mergeCells count="3">
    <mergeCell ref="B6:C6"/>
    <mergeCell ref="L5:N5"/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00390625" style="17" customWidth="1"/>
    <col min="2" max="2" width="25.8515625" style="17" customWidth="1"/>
    <col min="3" max="3" width="5.421875" style="17" customWidth="1"/>
    <col min="4" max="4" width="5.140625" style="17" customWidth="1"/>
    <col min="5" max="5" width="5.28125" style="17" customWidth="1"/>
    <col min="6" max="6" width="3.7109375" style="17" customWidth="1"/>
    <col min="7" max="7" width="4.28125" style="17" customWidth="1"/>
    <col min="8" max="8" width="6.7109375" style="17" customWidth="1"/>
    <col min="9" max="9" width="5.28125" style="17" customWidth="1"/>
    <col min="10" max="10" width="7.00390625" style="17" customWidth="1"/>
    <col min="11" max="16384" width="9.140625" style="17" customWidth="1"/>
  </cols>
  <sheetData>
    <row r="1" spans="1:4" ht="15.75">
      <c r="A1" s="14" t="s">
        <v>100</v>
      </c>
      <c r="B1" s="15"/>
      <c r="C1" s="15"/>
      <c r="D1" s="16"/>
    </row>
    <row r="2" spans="1:4" ht="15.75">
      <c r="A2" s="15"/>
      <c r="B2" s="15"/>
      <c r="C2" s="15"/>
      <c r="D2" s="18"/>
    </row>
    <row r="3" spans="1:16" ht="195.75">
      <c r="A3" s="13" t="s">
        <v>1</v>
      </c>
      <c r="B3" s="13" t="s">
        <v>2</v>
      </c>
      <c r="C3" s="35" t="s">
        <v>0</v>
      </c>
      <c r="D3" s="36" t="s">
        <v>127</v>
      </c>
      <c r="E3" s="36" t="s">
        <v>128</v>
      </c>
      <c r="F3" s="36" t="s">
        <v>129</v>
      </c>
      <c r="G3" s="37" t="s">
        <v>130</v>
      </c>
      <c r="H3" s="37" t="s">
        <v>131</v>
      </c>
      <c r="I3" s="3" t="s">
        <v>132</v>
      </c>
      <c r="J3" s="3" t="s">
        <v>140</v>
      </c>
      <c r="K3" s="3" t="s">
        <v>141</v>
      </c>
      <c r="L3" s="38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15.75">
      <c r="A4" s="6">
        <v>1</v>
      </c>
      <c r="B4" s="12" t="s">
        <v>5</v>
      </c>
      <c r="C4" s="6" t="s">
        <v>4</v>
      </c>
      <c r="D4" s="4">
        <v>96</v>
      </c>
      <c r="E4" s="42"/>
      <c r="F4" s="42"/>
      <c r="G4" s="42"/>
      <c r="H4" s="42"/>
      <c r="I4" s="42"/>
      <c r="J4" s="46"/>
      <c r="K4" s="47">
        <f>J4*1.2</f>
        <v>0</v>
      </c>
      <c r="L4" s="48" t="e">
        <f>D4/I4</f>
        <v>#DIV/0!</v>
      </c>
      <c r="M4" s="49">
        <f>J4*I4</f>
        <v>0</v>
      </c>
      <c r="N4" s="49">
        <f>M4*1.2</f>
        <v>0</v>
      </c>
      <c r="O4" s="49" t="e">
        <f>L4*M4</f>
        <v>#DIV/0!</v>
      </c>
      <c r="P4" s="49" t="e">
        <f>O4*1.2</f>
        <v>#DIV/0!</v>
      </c>
    </row>
    <row r="5" spans="2:16" s="8" customFormat="1" ht="15.75">
      <c r="B5" s="7"/>
      <c r="C5" s="7"/>
      <c r="D5" s="7"/>
      <c r="L5" s="51" t="s">
        <v>135</v>
      </c>
      <c r="M5" s="51"/>
      <c r="N5" s="51"/>
      <c r="O5" s="45" t="e">
        <f>SUM(O4)</f>
        <v>#DIV/0!</v>
      </c>
      <c r="P5" s="45" t="e">
        <f>O5*1.2</f>
        <v>#DIV/0!</v>
      </c>
    </row>
    <row r="6" spans="1:4" ht="15.75">
      <c r="A6" s="9"/>
      <c r="B6" s="9"/>
      <c r="C6" s="9"/>
      <c r="D6" s="9"/>
    </row>
    <row r="7" spans="1:4" ht="15.75">
      <c r="A7" s="9"/>
      <c r="B7" s="9"/>
      <c r="C7" s="9"/>
      <c r="D7" s="9"/>
    </row>
    <row r="8" spans="1:9" s="41" customFormat="1" ht="31.5" customHeight="1">
      <c r="A8" s="39"/>
      <c r="B8" s="50" t="s">
        <v>134</v>
      </c>
      <c r="C8" s="50"/>
      <c r="D8" s="40"/>
      <c r="E8" s="40"/>
      <c r="F8" s="40"/>
      <c r="G8" s="40"/>
      <c r="I8" s="40"/>
    </row>
    <row r="9" spans="1:4" ht="15.75">
      <c r="A9" s="9"/>
      <c r="B9" s="9"/>
      <c r="C9" s="9"/>
      <c r="D9" s="9"/>
    </row>
    <row r="10" spans="1:4" ht="15.75">
      <c r="A10" s="9"/>
      <c r="B10" s="9"/>
      <c r="C10" s="9"/>
      <c r="D10" s="9"/>
    </row>
    <row r="11" spans="1:4" ht="15.75">
      <c r="A11" s="9"/>
      <c r="B11" s="9"/>
      <c r="C11" s="9"/>
      <c r="D11" s="9"/>
    </row>
    <row r="12" spans="1:4" ht="15.75">
      <c r="A12" s="9"/>
      <c r="B12" s="9"/>
      <c r="C12" s="9"/>
      <c r="D12" s="9"/>
    </row>
    <row r="13" spans="1:4" ht="15.75">
      <c r="A13" s="9"/>
      <c r="B13" s="9"/>
      <c r="C13" s="9"/>
      <c r="D13" s="9"/>
    </row>
    <row r="14" spans="1:4" ht="15.75">
      <c r="A14" s="9"/>
      <c r="B14" s="9"/>
      <c r="C14" s="9"/>
      <c r="D14" s="9"/>
    </row>
    <row r="15" spans="1:4" ht="15.75">
      <c r="A15" s="9"/>
      <c r="B15" s="9"/>
      <c r="C15" s="9"/>
      <c r="D15" s="9"/>
    </row>
    <row r="16" spans="1:4" ht="15.75">
      <c r="A16" s="9"/>
      <c r="B16" s="9"/>
      <c r="C16" s="9"/>
      <c r="D16" s="9"/>
    </row>
    <row r="17" spans="1:4" ht="15.75">
      <c r="A17" s="9"/>
      <c r="B17" s="9"/>
      <c r="C17" s="9"/>
      <c r="D17" s="9"/>
    </row>
    <row r="18" spans="1:4" ht="15.75">
      <c r="A18" s="9"/>
      <c r="B18" s="9"/>
      <c r="C18" s="9"/>
      <c r="D18" s="9"/>
    </row>
    <row r="19" spans="1:4" ht="15.75">
      <c r="A19" s="9"/>
      <c r="B19" s="9"/>
      <c r="C19" s="9"/>
      <c r="D19" s="9"/>
    </row>
    <row r="20" spans="1:4" ht="15.75">
      <c r="A20" s="9"/>
      <c r="B20" s="9"/>
      <c r="C20" s="9"/>
      <c r="D20" s="9"/>
    </row>
    <row r="21" spans="1:4" ht="15.75">
      <c r="A21" s="9"/>
      <c r="B21" s="9"/>
      <c r="C21" s="9"/>
      <c r="D21" s="9"/>
    </row>
    <row r="22" spans="1:4" ht="15.75">
      <c r="A22" s="9"/>
      <c r="B22" s="9"/>
      <c r="C22" s="9"/>
      <c r="D22" s="9"/>
    </row>
    <row r="23" spans="1:4" ht="15.75">
      <c r="A23" s="9"/>
      <c r="B23" s="9"/>
      <c r="C23" s="9"/>
      <c r="D23" s="9"/>
    </row>
    <row r="24" spans="1:4" ht="15.75">
      <c r="A24" s="9"/>
      <c r="B24" s="9"/>
      <c r="C24" s="9"/>
      <c r="D24" s="9"/>
    </row>
    <row r="25" spans="1:4" ht="15.75">
      <c r="A25" s="9"/>
      <c r="B25" s="9"/>
      <c r="C25" s="9"/>
      <c r="D25" s="9"/>
    </row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  <row r="31" spans="1:4" ht="15.75">
      <c r="A31" s="9"/>
      <c r="B31" s="9"/>
      <c r="C31" s="9"/>
      <c r="D31" s="9"/>
    </row>
    <row r="32" spans="1:4" ht="15.75">
      <c r="A32" s="9"/>
      <c r="B32" s="9"/>
      <c r="C32" s="9"/>
      <c r="D32" s="9"/>
    </row>
    <row r="33" spans="1:4" ht="15.75">
      <c r="A33" s="9"/>
      <c r="B33" s="9"/>
      <c r="C33" s="9"/>
      <c r="D33" s="9"/>
    </row>
    <row r="34" spans="1:4" ht="15.75">
      <c r="A34" s="9"/>
      <c r="B34" s="9"/>
      <c r="C34" s="9"/>
      <c r="D34" s="9"/>
    </row>
    <row r="35" spans="1:4" ht="15.75">
      <c r="A35" s="9"/>
      <c r="B35" s="9"/>
      <c r="C35" s="9"/>
      <c r="D35" s="9"/>
    </row>
    <row r="36" spans="1:4" ht="15.75">
      <c r="A36" s="9"/>
      <c r="B36" s="9"/>
      <c r="C36" s="9"/>
      <c r="D36" s="9"/>
    </row>
    <row r="37" spans="1:4" ht="15.75">
      <c r="A37" s="9"/>
      <c r="B37" s="9"/>
      <c r="C37" s="9"/>
      <c r="D37" s="9"/>
    </row>
    <row r="38" spans="1:4" ht="15.75">
      <c r="A38" s="9"/>
      <c r="B38" s="9"/>
      <c r="C38" s="9"/>
      <c r="D38" s="9"/>
    </row>
    <row r="39" spans="1:4" ht="15.75">
      <c r="A39" s="9"/>
      <c r="B39" s="9"/>
      <c r="C39" s="9"/>
      <c r="D39" s="9"/>
    </row>
    <row r="40" spans="1:4" ht="15.75">
      <c r="A40" s="9"/>
      <c r="B40" s="9"/>
      <c r="C40" s="9"/>
      <c r="D40" s="9"/>
    </row>
    <row r="41" spans="1:4" ht="15.75">
      <c r="A41" s="9"/>
      <c r="B41" s="9"/>
      <c r="C41" s="9"/>
      <c r="D41" s="9"/>
    </row>
    <row r="42" spans="1:4" ht="15.75">
      <c r="A42" s="9"/>
      <c r="B42" s="9"/>
      <c r="C42" s="9"/>
      <c r="D42" s="9"/>
    </row>
    <row r="43" spans="1:4" ht="15.75">
      <c r="A43" s="9"/>
      <c r="B43" s="9"/>
      <c r="C43" s="9"/>
      <c r="D43" s="9"/>
    </row>
    <row r="44" spans="1:4" ht="15.75">
      <c r="A44" s="9"/>
      <c r="B44" s="9"/>
      <c r="C44" s="9"/>
      <c r="D44" s="9"/>
    </row>
    <row r="45" spans="1:4" ht="15.75">
      <c r="A45" s="9"/>
      <c r="B45" s="9"/>
      <c r="C45" s="9"/>
      <c r="D45" s="9"/>
    </row>
    <row r="46" spans="1:4" ht="15.75">
      <c r="A46" s="9"/>
      <c r="B46" s="9"/>
      <c r="C46" s="9"/>
      <c r="D46" s="9"/>
    </row>
    <row r="47" spans="1:4" ht="15.75">
      <c r="A47" s="9"/>
      <c r="B47" s="9"/>
      <c r="C47" s="9"/>
      <c r="D47" s="9"/>
    </row>
    <row r="48" spans="1:4" ht="15.75">
      <c r="A48" s="9"/>
      <c r="B48" s="9"/>
      <c r="C48" s="9"/>
      <c r="D48" s="9"/>
    </row>
    <row r="49" spans="1:4" ht="15.75">
      <c r="A49" s="9"/>
      <c r="B49" s="9"/>
      <c r="C49" s="9"/>
      <c r="D49" s="9"/>
    </row>
    <row r="50" spans="1:4" ht="15.75">
      <c r="A50" s="9"/>
      <c r="B50" s="9"/>
      <c r="C50" s="9"/>
      <c r="D50" s="9"/>
    </row>
    <row r="51" spans="1:4" ht="15.75">
      <c r="A51" s="9"/>
      <c r="B51" s="9"/>
      <c r="C51" s="9"/>
      <c r="D51" s="9"/>
    </row>
    <row r="52" spans="1:4" ht="15.75">
      <c r="A52" s="9"/>
      <c r="B52" s="9"/>
      <c r="C52" s="9"/>
      <c r="D52" s="9"/>
    </row>
    <row r="53" spans="1:4" ht="15.75">
      <c r="A53" s="9"/>
      <c r="B53" s="9"/>
      <c r="C53" s="9"/>
      <c r="D53" s="9"/>
    </row>
    <row r="54" spans="1:4" ht="15.75">
      <c r="A54" s="9"/>
      <c r="B54" s="9"/>
      <c r="C54" s="9"/>
      <c r="D54" s="9"/>
    </row>
    <row r="55" spans="1:4" ht="15.75">
      <c r="A55" s="9"/>
      <c r="B55" s="9"/>
      <c r="C55" s="9"/>
      <c r="D55" s="9"/>
    </row>
    <row r="56" spans="1:4" ht="15.75">
      <c r="A56" s="9"/>
      <c r="B56" s="9"/>
      <c r="C56" s="9"/>
      <c r="D56" s="9"/>
    </row>
    <row r="57" spans="1:4" ht="15.75">
      <c r="A57" s="9"/>
      <c r="B57" s="9"/>
      <c r="C57" s="9"/>
      <c r="D57" s="9"/>
    </row>
    <row r="58" spans="1:4" ht="15.75">
      <c r="A58" s="9"/>
      <c r="B58" s="9"/>
      <c r="C58" s="9"/>
      <c r="D58" s="9"/>
    </row>
    <row r="59" spans="1:4" ht="15.75">
      <c r="A59" s="9"/>
      <c r="B59" s="9"/>
      <c r="C59" s="9"/>
      <c r="D59" s="9"/>
    </row>
    <row r="60" spans="1:4" ht="15.75">
      <c r="A60" s="9"/>
      <c r="B60" s="9"/>
      <c r="C60" s="9"/>
      <c r="D60" s="9"/>
    </row>
    <row r="61" spans="1:4" ht="15.75">
      <c r="A61" s="9"/>
      <c r="B61" s="9"/>
      <c r="C61" s="9"/>
      <c r="D61" s="9"/>
    </row>
    <row r="62" spans="1:4" ht="15.75">
      <c r="A62" s="9"/>
      <c r="B62" s="9"/>
      <c r="C62" s="9"/>
      <c r="D62" s="9"/>
    </row>
    <row r="63" spans="1:4" ht="15.75">
      <c r="A63" s="9"/>
      <c r="B63" s="9"/>
      <c r="C63" s="9"/>
      <c r="D63" s="9"/>
    </row>
    <row r="64" spans="1:4" ht="15.75">
      <c r="A64" s="9"/>
      <c r="B64" s="9"/>
      <c r="C64" s="9"/>
      <c r="D64" s="9"/>
    </row>
    <row r="65" spans="1:4" ht="15.75">
      <c r="A65" s="9"/>
      <c r="B65" s="9"/>
      <c r="C65" s="9"/>
      <c r="D65" s="9"/>
    </row>
    <row r="66" spans="1:4" ht="15.75">
      <c r="A66" s="9"/>
      <c r="B66" s="9"/>
      <c r="C66" s="9"/>
      <c r="D66" s="9"/>
    </row>
    <row r="67" spans="1:4" ht="15.75">
      <c r="A67" s="9"/>
      <c r="B67" s="9"/>
      <c r="C67" s="9"/>
      <c r="D67" s="9"/>
    </row>
    <row r="68" spans="1:4" ht="15.75">
      <c r="A68" s="9"/>
      <c r="B68" s="9"/>
      <c r="C68" s="9"/>
      <c r="D68" s="9"/>
    </row>
    <row r="69" spans="1:4" ht="15.75">
      <c r="A69" s="9"/>
      <c r="B69" s="9"/>
      <c r="C69" s="9"/>
      <c r="D69" s="9"/>
    </row>
    <row r="70" spans="1:4" ht="15.75">
      <c r="A70" s="9"/>
      <c r="B70" s="9"/>
      <c r="C70" s="9"/>
      <c r="D70" s="9"/>
    </row>
    <row r="71" spans="1:4" ht="15.75">
      <c r="A71" s="9"/>
      <c r="B71" s="9"/>
      <c r="C71" s="9"/>
      <c r="D71" s="9"/>
    </row>
    <row r="72" spans="1:4" ht="15.75">
      <c r="A72" s="9"/>
      <c r="B72" s="9"/>
      <c r="C72" s="9"/>
      <c r="D72" s="9"/>
    </row>
    <row r="73" spans="1:4" ht="15.75">
      <c r="A73" s="9"/>
      <c r="B73" s="9"/>
      <c r="C73" s="9"/>
      <c r="D73" s="9"/>
    </row>
    <row r="74" spans="1:4" ht="15.75">
      <c r="A74" s="9"/>
      <c r="B74" s="9"/>
      <c r="C74" s="9"/>
      <c r="D74" s="9"/>
    </row>
    <row r="75" spans="1:4" ht="15.75">
      <c r="A75" s="9"/>
      <c r="B75" s="9"/>
      <c r="C75" s="9"/>
      <c r="D75" s="9"/>
    </row>
    <row r="76" spans="1:4" ht="15.75">
      <c r="A76" s="9"/>
      <c r="B76" s="9"/>
      <c r="C76" s="9"/>
      <c r="D76" s="9"/>
    </row>
    <row r="77" spans="1:4" ht="15.75">
      <c r="A77" s="9"/>
      <c r="B77" s="9"/>
      <c r="C77" s="9"/>
      <c r="D77" s="9"/>
    </row>
    <row r="78" spans="1:4" ht="15.75">
      <c r="A78" s="9"/>
      <c r="B78" s="9"/>
      <c r="C78" s="9"/>
      <c r="D78" s="9"/>
    </row>
    <row r="79" spans="1:4" ht="15.75">
      <c r="A79" s="9"/>
      <c r="B79" s="9"/>
      <c r="C79" s="9"/>
      <c r="D79" s="9"/>
    </row>
    <row r="80" spans="1:4" ht="15.75">
      <c r="A80" s="9"/>
      <c r="B80" s="9"/>
      <c r="C80" s="9"/>
      <c r="D80" s="9"/>
    </row>
    <row r="81" spans="1:4" ht="15.75">
      <c r="A81" s="9"/>
      <c r="B81" s="9"/>
      <c r="C81" s="9"/>
      <c r="D81" s="9"/>
    </row>
    <row r="82" spans="1:4" ht="15.75">
      <c r="A82" s="9"/>
      <c r="B82" s="9"/>
      <c r="C82" s="9"/>
      <c r="D82" s="9"/>
    </row>
    <row r="83" spans="1:4" ht="15.75">
      <c r="A83" s="9"/>
      <c r="B83" s="9"/>
      <c r="C83" s="9"/>
      <c r="D83" s="9"/>
    </row>
    <row r="84" spans="1:4" ht="15.75">
      <c r="A84" s="9"/>
      <c r="B84" s="9"/>
      <c r="C84" s="9"/>
      <c r="D84" s="9"/>
    </row>
  </sheetData>
  <sheetProtection/>
  <protectedRanges>
    <protectedRange sqref="K3" name="Range2_1_1_2"/>
  </protectedRanges>
  <mergeCells count="2">
    <mergeCell ref="B8:C8"/>
    <mergeCell ref="L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110" customWidth="1"/>
    <col min="2" max="2" width="47.57421875" style="111" customWidth="1"/>
    <col min="3" max="3" width="6.7109375" style="110" customWidth="1"/>
    <col min="4" max="4" width="4.8515625" style="111" customWidth="1"/>
    <col min="5" max="5" width="5.140625" style="111" customWidth="1"/>
    <col min="6" max="6" width="4.00390625" style="111" customWidth="1"/>
    <col min="7" max="7" width="4.57421875" style="111" customWidth="1"/>
    <col min="8" max="8" width="5.421875" style="111" customWidth="1"/>
    <col min="9" max="9" width="4.28125" style="111" customWidth="1"/>
    <col min="10" max="10" width="7.57421875" style="111" customWidth="1"/>
    <col min="11" max="11" width="7.28125" style="111" customWidth="1"/>
    <col min="12" max="13" width="9.140625" style="111" customWidth="1"/>
    <col min="14" max="14" width="8.28125" style="111" customWidth="1"/>
    <col min="15" max="16384" width="9.140625" style="111" customWidth="1"/>
  </cols>
  <sheetData>
    <row r="1" spans="1:4" s="100" customFormat="1" ht="14.25">
      <c r="A1" s="99" t="s">
        <v>101</v>
      </c>
      <c r="B1" s="99"/>
      <c r="C1" s="99"/>
      <c r="D1" s="99"/>
    </row>
    <row r="2" spans="1:4" s="100" customFormat="1" ht="14.25">
      <c r="A2" s="101"/>
      <c r="B2" s="101"/>
      <c r="C2" s="101"/>
      <c r="D2" s="101"/>
    </row>
    <row r="3" spans="1:16" s="100" customFormat="1" ht="195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104" customFormat="1" ht="120">
      <c r="A4" s="60">
        <v>1</v>
      </c>
      <c r="B4" s="61" t="s">
        <v>103</v>
      </c>
      <c r="C4" s="60" t="s">
        <v>95</v>
      </c>
      <c r="D4" s="60">
        <v>500</v>
      </c>
      <c r="E4" s="103"/>
      <c r="F4" s="103"/>
      <c r="G4" s="103"/>
      <c r="H4" s="103"/>
      <c r="I4" s="103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4" customFormat="1" ht="150">
      <c r="A5" s="60">
        <v>2</v>
      </c>
      <c r="B5" s="61" t="s">
        <v>112</v>
      </c>
      <c r="C5" s="60" t="s">
        <v>95</v>
      </c>
      <c r="D5" s="76">
        <v>800</v>
      </c>
      <c r="E5" s="103"/>
      <c r="F5" s="103"/>
      <c r="G5" s="103"/>
      <c r="H5" s="103"/>
      <c r="I5" s="103"/>
      <c r="J5" s="62"/>
      <c r="K5" s="63">
        <f>J5*1.2</f>
        <v>0</v>
      </c>
      <c r="L5" s="64" t="e">
        <f>D5/I5</f>
        <v>#DIV/0!</v>
      </c>
      <c r="M5" s="65">
        <f>J5*I5</f>
        <v>0</v>
      </c>
      <c r="N5" s="65">
        <f>M5*1.2</f>
        <v>0</v>
      </c>
      <c r="O5" s="65" t="e">
        <f>L5*M5</f>
        <v>#DIV/0!</v>
      </c>
      <c r="P5" s="65" t="e">
        <f>O5*1.2</f>
        <v>#DIV/0!</v>
      </c>
    </row>
    <row r="6" spans="1:16" s="106" customFormat="1" ht="150">
      <c r="A6" s="60">
        <v>3</v>
      </c>
      <c r="B6" s="61" t="s">
        <v>113</v>
      </c>
      <c r="C6" s="60" t="s">
        <v>95</v>
      </c>
      <c r="D6" s="76">
        <v>100</v>
      </c>
      <c r="E6" s="105"/>
      <c r="F6" s="105"/>
      <c r="G6" s="105"/>
      <c r="H6" s="105"/>
      <c r="I6" s="105"/>
      <c r="J6" s="62"/>
      <c r="K6" s="63">
        <f>J6*1.2</f>
        <v>0</v>
      </c>
      <c r="L6" s="64" t="e">
        <f>D6/I6</f>
        <v>#DIV/0!</v>
      </c>
      <c r="M6" s="65">
        <f>J6*I6</f>
        <v>0</v>
      </c>
      <c r="N6" s="65">
        <f>M6*1.2</f>
        <v>0</v>
      </c>
      <c r="O6" s="65" t="e">
        <f>L6*M6</f>
        <v>#DIV/0!</v>
      </c>
      <c r="P6" s="65" t="e">
        <f>O6*1.2</f>
        <v>#DIV/0!</v>
      </c>
    </row>
    <row r="7" spans="1:16" s="107" customFormat="1" ht="15">
      <c r="A7" s="96"/>
      <c r="B7" s="96"/>
      <c r="C7" s="96"/>
      <c r="D7" s="96"/>
      <c r="L7" s="108" t="s">
        <v>135</v>
      </c>
      <c r="M7" s="108"/>
      <c r="N7" s="108"/>
      <c r="O7" s="86" t="e">
        <f>SUM(O4:O6)</f>
        <v>#DIV/0!</v>
      </c>
      <c r="P7" s="86" t="e">
        <f>O7*1.2</f>
        <v>#DIV/0!</v>
      </c>
    </row>
    <row r="8" spans="1:9" s="90" customFormat="1" ht="15">
      <c r="A8" s="87"/>
      <c r="B8" s="88" t="s">
        <v>134</v>
      </c>
      <c r="C8" s="88"/>
      <c r="D8" s="89"/>
      <c r="E8" s="89"/>
      <c r="F8" s="89"/>
      <c r="G8" s="89"/>
      <c r="I8" s="89"/>
    </row>
    <row r="9" spans="1:3" s="107" customFormat="1" ht="15">
      <c r="A9" s="109"/>
      <c r="C9" s="109"/>
    </row>
    <row r="10" spans="1:3" s="107" customFormat="1" ht="15">
      <c r="A10" s="109"/>
      <c r="C10" s="109"/>
    </row>
    <row r="11" spans="1:3" s="107" customFormat="1" ht="15">
      <c r="A11" s="109"/>
      <c r="C11" s="109"/>
    </row>
    <row r="12" spans="1:3" s="107" customFormat="1" ht="15">
      <c r="A12" s="109"/>
      <c r="C12" s="109"/>
    </row>
    <row r="13" spans="1:3" s="107" customFormat="1" ht="15">
      <c r="A13" s="109"/>
      <c r="C13" s="109"/>
    </row>
    <row r="14" spans="1:3" s="107" customFormat="1" ht="15">
      <c r="A14" s="109"/>
      <c r="C14" s="109"/>
    </row>
    <row r="15" spans="1:3" s="107" customFormat="1" ht="15">
      <c r="A15" s="109"/>
      <c r="C15" s="109"/>
    </row>
    <row r="16" spans="1:3" s="107" customFormat="1" ht="15">
      <c r="A16" s="109"/>
      <c r="C16" s="109"/>
    </row>
    <row r="17" spans="1:3" s="107" customFormat="1" ht="15">
      <c r="A17" s="109"/>
      <c r="C17" s="109"/>
    </row>
    <row r="18" spans="1:3" s="107" customFormat="1" ht="15">
      <c r="A18" s="109"/>
      <c r="C18" s="109"/>
    </row>
    <row r="19" spans="1:3" s="107" customFormat="1" ht="15">
      <c r="A19" s="109"/>
      <c r="C19" s="109"/>
    </row>
    <row r="20" spans="1:3" s="107" customFormat="1" ht="15">
      <c r="A20" s="109"/>
      <c r="C20" s="109"/>
    </row>
    <row r="21" spans="1:3" s="107" customFormat="1" ht="15">
      <c r="A21" s="109"/>
      <c r="C21" s="109"/>
    </row>
    <row r="22" spans="1:3" s="107" customFormat="1" ht="15">
      <c r="A22" s="109"/>
      <c r="C22" s="109"/>
    </row>
    <row r="23" spans="1:3" s="107" customFormat="1" ht="15">
      <c r="A23" s="109"/>
      <c r="C23" s="109"/>
    </row>
    <row r="24" spans="1:3" s="107" customFormat="1" ht="15">
      <c r="A24" s="109"/>
      <c r="C24" s="109"/>
    </row>
    <row r="25" spans="1:3" s="107" customFormat="1" ht="15">
      <c r="A25" s="109"/>
      <c r="C25" s="109"/>
    </row>
    <row r="26" spans="1:3" s="107" customFormat="1" ht="15">
      <c r="A26" s="109"/>
      <c r="C26" s="109"/>
    </row>
    <row r="27" spans="1:3" s="107" customFormat="1" ht="15">
      <c r="A27" s="109"/>
      <c r="C27" s="109"/>
    </row>
    <row r="28" spans="1:3" s="107" customFormat="1" ht="15">
      <c r="A28" s="109"/>
      <c r="C28" s="109"/>
    </row>
    <row r="29" spans="1:3" s="107" customFormat="1" ht="15">
      <c r="A29" s="109"/>
      <c r="C29" s="109"/>
    </row>
    <row r="30" spans="1:3" s="107" customFormat="1" ht="15">
      <c r="A30" s="109"/>
      <c r="C30" s="109"/>
    </row>
    <row r="31" spans="1:3" s="107" customFormat="1" ht="15">
      <c r="A31" s="109"/>
      <c r="C31" s="109"/>
    </row>
    <row r="32" spans="1:3" s="107" customFormat="1" ht="15">
      <c r="A32" s="109"/>
      <c r="C32" s="109"/>
    </row>
    <row r="33" spans="1:3" s="107" customFormat="1" ht="15">
      <c r="A33" s="109"/>
      <c r="C33" s="109"/>
    </row>
    <row r="34" spans="1:3" s="107" customFormat="1" ht="15">
      <c r="A34" s="109"/>
      <c r="C34" s="109"/>
    </row>
    <row r="35" spans="1:3" s="107" customFormat="1" ht="15">
      <c r="A35" s="109"/>
      <c r="C35" s="109"/>
    </row>
    <row r="36" spans="1:3" s="107" customFormat="1" ht="15">
      <c r="A36" s="109"/>
      <c r="C36" s="109"/>
    </row>
    <row r="37" spans="1:3" s="107" customFormat="1" ht="15">
      <c r="A37" s="109"/>
      <c r="C37" s="109"/>
    </row>
    <row r="38" spans="1:3" s="107" customFormat="1" ht="15">
      <c r="A38" s="109"/>
      <c r="C38" s="109"/>
    </row>
    <row r="39" spans="1:3" s="107" customFormat="1" ht="15">
      <c r="A39" s="109"/>
      <c r="C39" s="109"/>
    </row>
    <row r="40" spans="1:3" s="107" customFormat="1" ht="15">
      <c r="A40" s="109"/>
      <c r="C40" s="109"/>
    </row>
    <row r="41" spans="1:3" s="107" customFormat="1" ht="15">
      <c r="A41" s="109"/>
      <c r="C41" s="109"/>
    </row>
    <row r="42" spans="1:3" s="107" customFormat="1" ht="15">
      <c r="A42" s="109"/>
      <c r="C42" s="109"/>
    </row>
    <row r="43" spans="1:3" s="107" customFormat="1" ht="15">
      <c r="A43" s="109"/>
      <c r="C43" s="109"/>
    </row>
    <row r="44" spans="1:3" s="107" customFormat="1" ht="15">
      <c r="A44" s="109"/>
      <c r="C44" s="109"/>
    </row>
    <row r="45" spans="1:3" s="107" customFormat="1" ht="15">
      <c r="A45" s="109"/>
      <c r="C45" s="109"/>
    </row>
    <row r="46" spans="1:3" s="107" customFormat="1" ht="15">
      <c r="A46" s="109"/>
      <c r="C46" s="109"/>
    </row>
    <row r="47" spans="1:3" s="107" customFormat="1" ht="15">
      <c r="A47" s="109"/>
      <c r="C47" s="109"/>
    </row>
    <row r="48" spans="1:3" s="107" customFormat="1" ht="15">
      <c r="A48" s="109"/>
      <c r="C48" s="109"/>
    </row>
    <row r="49" spans="1:3" s="107" customFormat="1" ht="15">
      <c r="A49" s="109"/>
      <c r="C49" s="109"/>
    </row>
    <row r="50" spans="1:3" s="107" customFormat="1" ht="15">
      <c r="A50" s="109"/>
      <c r="C50" s="109"/>
    </row>
    <row r="51" spans="1:3" s="107" customFormat="1" ht="15">
      <c r="A51" s="109"/>
      <c r="C51" s="109"/>
    </row>
    <row r="52" spans="1:3" s="107" customFormat="1" ht="15">
      <c r="A52" s="109"/>
      <c r="C52" s="109"/>
    </row>
    <row r="53" spans="1:3" s="107" customFormat="1" ht="15">
      <c r="A53" s="109"/>
      <c r="C53" s="109"/>
    </row>
    <row r="54" spans="1:3" s="107" customFormat="1" ht="15">
      <c r="A54" s="109"/>
      <c r="C54" s="109"/>
    </row>
    <row r="55" spans="1:3" s="107" customFormat="1" ht="15">
      <c r="A55" s="109"/>
      <c r="C55" s="109"/>
    </row>
    <row r="56" spans="1:3" s="107" customFormat="1" ht="15">
      <c r="A56" s="109"/>
      <c r="C56" s="109"/>
    </row>
    <row r="57" spans="1:3" s="107" customFormat="1" ht="15">
      <c r="A57" s="109"/>
      <c r="C57" s="109"/>
    </row>
    <row r="58" spans="1:3" s="107" customFormat="1" ht="15">
      <c r="A58" s="109"/>
      <c r="C58" s="109"/>
    </row>
    <row r="59" spans="1:3" s="107" customFormat="1" ht="15">
      <c r="A59" s="109"/>
      <c r="C59" s="109"/>
    </row>
    <row r="60" spans="1:3" s="107" customFormat="1" ht="15">
      <c r="A60" s="109"/>
      <c r="C60" s="109"/>
    </row>
    <row r="61" spans="1:3" s="107" customFormat="1" ht="15">
      <c r="A61" s="109"/>
      <c r="C61" s="109"/>
    </row>
    <row r="62" spans="1:3" s="107" customFormat="1" ht="15">
      <c r="A62" s="109"/>
      <c r="C62" s="109"/>
    </row>
    <row r="63" spans="1:3" s="107" customFormat="1" ht="15">
      <c r="A63" s="109"/>
      <c r="C63" s="109"/>
    </row>
    <row r="64" spans="1:3" s="107" customFormat="1" ht="15">
      <c r="A64" s="109"/>
      <c r="C64" s="109"/>
    </row>
    <row r="65" spans="1:3" s="107" customFormat="1" ht="15">
      <c r="A65" s="109"/>
      <c r="C65" s="109"/>
    </row>
    <row r="66" spans="1:3" s="107" customFormat="1" ht="15">
      <c r="A66" s="109"/>
      <c r="C66" s="109"/>
    </row>
    <row r="67" spans="1:3" s="107" customFormat="1" ht="15">
      <c r="A67" s="109"/>
      <c r="C67" s="109"/>
    </row>
    <row r="68" spans="1:3" s="107" customFormat="1" ht="15">
      <c r="A68" s="109"/>
      <c r="C68" s="109"/>
    </row>
    <row r="69" spans="1:3" s="107" customFormat="1" ht="15">
      <c r="A69" s="109"/>
      <c r="C69" s="109"/>
    </row>
    <row r="70" spans="1:3" s="107" customFormat="1" ht="15">
      <c r="A70" s="109"/>
      <c r="C70" s="109"/>
    </row>
    <row r="71" spans="1:3" s="107" customFormat="1" ht="15">
      <c r="A71" s="109"/>
      <c r="C71" s="109"/>
    </row>
    <row r="72" spans="1:3" s="107" customFormat="1" ht="15">
      <c r="A72" s="109"/>
      <c r="C72" s="109"/>
    </row>
    <row r="73" spans="1:3" s="107" customFormat="1" ht="15">
      <c r="A73" s="109"/>
      <c r="C73" s="109"/>
    </row>
    <row r="74" spans="1:3" s="107" customFormat="1" ht="15">
      <c r="A74" s="109"/>
      <c r="C74" s="109"/>
    </row>
    <row r="75" spans="1:3" s="107" customFormat="1" ht="15">
      <c r="A75" s="109"/>
      <c r="C75" s="109"/>
    </row>
    <row r="76" spans="1:3" s="107" customFormat="1" ht="15">
      <c r="A76" s="109"/>
      <c r="C76" s="109"/>
    </row>
    <row r="77" spans="1:3" s="107" customFormat="1" ht="15">
      <c r="A77" s="109"/>
      <c r="C77" s="109"/>
    </row>
    <row r="78" spans="1:3" s="107" customFormat="1" ht="15">
      <c r="A78" s="109"/>
      <c r="C78" s="109"/>
    </row>
    <row r="79" spans="1:3" s="107" customFormat="1" ht="15">
      <c r="A79" s="109"/>
      <c r="C79" s="109"/>
    </row>
    <row r="80" spans="1:3" s="107" customFormat="1" ht="15">
      <c r="A80" s="109"/>
      <c r="C80" s="109"/>
    </row>
    <row r="81" spans="1:3" s="107" customFormat="1" ht="15">
      <c r="A81" s="109"/>
      <c r="C81" s="109"/>
    </row>
    <row r="82" spans="1:3" s="107" customFormat="1" ht="15">
      <c r="A82" s="109"/>
      <c r="C82" s="109"/>
    </row>
    <row r="83" spans="1:3" s="107" customFormat="1" ht="15">
      <c r="A83" s="109"/>
      <c r="C83" s="109"/>
    </row>
    <row r="84" spans="1:3" s="107" customFormat="1" ht="15">
      <c r="A84" s="109"/>
      <c r="C84" s="109"/>
    </row>
    <row r="85" spans="1:3" s="107" customFormat="1" ht="15">
      <c r="A85" s="109"/>
      <c r="C85" s="109"/>
    </row>
    <row r="86" spans="1:3" s="107" customFormat="1" ht="15">
      <c r="A86" s="109"/>
      <c r="C86" s="109"/>
    </row>
    <row r="87" spans="1:3" s="107" customFormat="1" ht="15">
      <c r="A87" s="109"/>
      <c r="C87" s="109"/>
    </row>
    <row r="88" spans="1:3" s="107" customFormat="1" ht="15">
      <c r="A88" s="109"/>
      <c r="C88" s="109"/>
    </row>
    <row r="89" spans="1:3" s="107" customFormat="1" ht="15">
      <c r="A89" s="109"/>
      <c r="C89" s="109"/>
    </row>
    <row r="90" spans="1:3" s="107" customFormat="1" ht="15">
      <c r="A90" s="109"/>
      <c r="C90" s="109"/>
    </row>
    <row r="91" spans="1:3" s="107" customFormat="1" ht="15">
      <c r="A91" s="109"/>
      <c r="C91" s="109"/>
    </row>
    <row r="92" spans="1:3" s="107" customFormat="1" ht="15">
      <c r="A92" s="109"/>
      <c r="C92" s="109"/>
    </row>
    <row r="93" spans="1:3" s="107" customFormat="1" ht="15">
      <c r="A93" s="109"/>
      <c r="C93" s="109"/>
    </row>
    <row r="94" spans="1:3" s="107" customFormat="1" ht="15">
      <c r="A94" s="109"/>
      <c r="C94" s="109"/>
    </row>
    <row r="95" spans="1:3" s="107" customFormat="1" ht="15">
      <c r="A95" s="109"/>
      <c r="C95" s="109"/>
    </row>
    <row r="96" spans="1:3" s="107" customFormat="1" ht="15">
      <c r="A96" s="109"/>
      <c r="C96" s="109"/>
    </row>
    <row r="97" spans="1:3" s="107" customFormat="1" ht="15">
      <c r="A97" s="109"/>
      <c r="C97" s="109"/>
    </row>
    <row r="98" spans="1:3" s="107" customFormat="1" ht="15">
      <c r="A98" s="109"/>
      <c r="C98" s="109"/>
    </row>
    <row r="99" spans="1:3" s="107" customFormat="1" ht="15">
      <c r="A99" s="109"/>
      <c r="C99" s="109"/>
    </row>
    <row r="100" spans="1:3" s="107" customFormat="1" ht="15">
      <c r="A100" s="109"/>
      <c r="C100" s="109"/>
    </row>
    <row r="101" spans="1:3" s="107" customFormat="1" ht="15">
      <c r="A101" s="109"/>
      <c r="C101" s="109"/>
    </row>
    <row r="102" spans="1:3" s="107" customFormat="1" ht="15">
      <c r="A102" s="109"/>
      <c r="C102" s="109"/>
    </row>
    <row r="103" spans="1:3" s="107" customFormat="1" ht="15">
      <c r="A103" s="109"/>
      <c r="C103" s="109"/>
    </row>
    <row r="104" spans="1:3" s="107" customFormat="1" ht="15">
      <c r="A104" s="109"/>
      <c r="C104" s="109"/>
    </row>
    <row r="105" spans="1:3" s="107" customFormat="1" ht="15">
      <c r="A105" s="109"/>
      <c r="C105" s="109"/>
    </row>
    <row r="106" spans="1:3" s="107" customFormat="1" ht="15">
      <c r="A106" s="109"/>
      <c r="C106" s="109"/>
    </row>
    <row r="107" spans="1:3" s="107" customFormat="1" ht="15">
      <c r="A107" s="109"/>
      <c r="C107" s="109"/>
    </row>
    <row r="108" spans="1:3" s="107" customFormat="1" ht="15">
      <c r="A108" s="109"/>
      <c r="C108" s="109"/>
    </row>
    <row r="109" spans="1:3" s="107" customFormat="1" ht="15">
      <c r="A109" s="109"/>
      <c r="C109" s="109"/>
    </row>
    <row r="110" spans="1:3" s="107" customFormat="1" ht="15">
      <c r="A110" s="109"/>
      <c r="C110" s="109"/>
    </row>
    <row r="111" spans="1:3" s="107" customFormat="1" ht="15">
      <c r="A111" s="109"/>
      <c r="C111" s="109"/>
    </row>
    <row r="112" spans="1:3" s="107" customFormat="1" ht="15">
      <c r="A112" s="109"/>
      <c r="C112" s="109"/>
    </row>
    <row r="113" spans="1:3" s="107" customFormat="1" ht="15">
      <c r="A113" s="109"/>
      <c r="C113" s="109"/>
    </row>
    <row r="114" spans="1:3" s="107" customFormat="1" ht="15">
      <c r="A114" s="109"/>
      <c r="C114" s="109"/>
    </row>
    <row r="115" spans="1:3" s="107" customFormat="1" ht="15">
      <c r="A115" s="109"/>
      <c r="C115" s="109"/>
    </row>
    <row r="116" spans="1:3" s="107" customFormat="1" ht="15">
      <c r="A116" s="109"/>
      <c r="C116" s="109"/>
    </row>
    <row r="117" spans="1:3" s="107" customFormat="1" ht="15">
      <c r="A117" s="109"/>
      <c r="C117" s="109"/>
    </row>
    <row r="118" spans="1:3" s="107" customFormat="1" ht="15">
      <c r="A118" s="109"/>
      <c r="C118" s="109"/>
    </row>
    <row r="119" spans="1:3" s="107" customFormat="1" ht="15">
      <c r="A119" s="109"/>
      <c r="C119" s="109"/>
    </row>
    <row r="120" spans="1:3" s="107" customFormat="1" ht="15">
      <c r="A120" s="109"/>
      <c r="C120" s="109"/>
    </row>
    <row r="121" spans="1:3" s="107" customFormat="1" ht="15">
      <c r="A121" s="109"/>
      <c r="C121" s="109"/>
    </row>
    <row r="122" spans="1:3" s="107" customFormat="1" ht="15">
      <c r="A122" s="109"/>
      <c r="C122" s="109"/>
    </row>
    <row r="123" spans="1:3" s="107" customFormat="1" ht="15">
      <c r="A123" s="109"/>
      <c r="C123" s="109"/>
    </row>
    <row r="124" spans="1:3" s="107" customFormat="1" ht="15">
      <c r="A124" s="109"/>
      <c r="C124" s="109"/>
    </row>
    <row r="125" spans="1:3" s="107" customFormat="1" ht="15">
      <c r="A125" s="109"/>
      <c r="C125" s="109"/>
    </row>
    <row r="126" spans="1:3" s="107" customFormat="1" ht="15">
      <c r="A126" s="109"/>
      <c r="C126" s="109"/>
    </row>
    <row r="127" spans="1:3" s="107" customFormat="1" ht="15">
      <c r="A127" s="109"/>
      <c r="C127" s="109"/>
    </row>
    <row r="128" spans="1:3" s="107" customFormat="1" ht="15">
      <c r="A128" s="109"/>
      <c r="C128" s="109"/>
    </row>
    <row r="129" spans="1:3" s="107" customFormat="1" ht="15">
      <c r="A129" s="109"/>
      <c r="C129" s="109"/>
    </row>
    <row r="130" spans="1:3" s="107" customFormat="1" ht="15">
      <c r="A130" s="109"/>
      <c r="C130" s="109"/>
    </row>
    <row r="131" spans="1:3" s="107" customFormat="1" ht="15">
      <c r="A131" s="109"/>
      <c r="C131" s="109"/>
    </row>
    <row r="132" spans="1:3" s="107" customFormat="1" ht="15">
      <c r="A132" s="109"/>
      <c r="C132" s="109"/>
    </row>
    <row r="133" spans="1:3" s="107" customFormat="1" ht="15">
      <c r="A133" s="109"/>
      <c r="C133" s="109"/>
    </row>
    <row r="134" spans="1:3" s="107" customFormat="1" ht="15">
      <c r="A134" s="109"/>
      <c r="C134" s="109"/>
    </row>
    <row r="135" spans="1:3" s="107" customFormat="1" ht="15">
      <c r="A135" s="109"/>
      <c r="C135" s="109"/>
    </row>
    <row r="136" spans="1:3" s="107" customFormat="1" ht="15">
      <c r="A136" s="109"/>
      <c r="C136" s="109"/>
    </row>
    <row r="137" spans="1:3" s="107" customFormat="1" ht="15">
      <c r="A137" s="109"/>
      <c r="C137" s="109"/>
    </row>
    <row r="138" spans="1:3" s="107" customFormat="1" ht="15">
      <c r="A138" s="109"/>
      <c r="C138" s="109"/>
    </row>
    <row r="139" spans="1:3" s="107" customFormat="1" ht="15">
      <c r="A139" s="109"/>
      <c r="C139" s="109"/>
    </row>
    <row r="140" spans="1:3" s="107" customFormat="1" ht="15">
      <c r="A140" s="109"/>
      <c r="C140" s="109"/>
    </row>
    <row r="141" spans="1:3" s="107" customFormat="1" ht="15">
      <c r="A141" s="109"/>
      <c r="C141" s="109"/>
    </row>
    <row r="142" spans="1:3" s="107" customFormat="1" ht="15">
      <c r="A142" s="109"/>
      <c r="C142" s="109"/>
    </row>
    <row r="143" spans="1:3" s="107" customFormat="1" ht="15">
      <c r="A143" s="109"/>
      <c r="C143" s="109"/>
    </row>
    <row r="144" spans="1:3" s="107" customFormat="1" ht="15">
      <c r="A144" s="109"/>
      <c r="C144" s="109"/>
    </row>
    <row r="145" spans="1:3" s="107" customFormat="1" ht="15">
      <c r="A145" s="109"/>
      <c r="C145" s="109"/>
    </row>
    <row r="146" spans="1:3" s="107" customFormat="1" ht="15">
      <c r="A146" s="109"/>
      <c r="C146" s="109"/>
    </row>
    <row r="147" spans="1:3" s="107" customFormat="1" ht="15">
      <c r="A147" s="109"/>
      <c r="C147" s="109"/>
    </row>
    <row r="148" spans="1:3" s="107" customFormat="1" ht="15">
      <c r="A148" s="109"/>
      <c r="C148" s="109"/>
    </row>
    <row r="149" spans="1:3" s="107" customFormat="1" ht="15">
      <c r="A149" s="109"/>
      <c r="C149" s="109"/>
    </row>
    <row r="150" spans="1:3" s="107" customFormat="1" ht="15">
      <c r="A150" s="109"/>
      <c r="C150" s="109"/>
    </row>
    <row r="151" spans="1:3" s="107" customFormat="1" ht="15">
      <c r="A151" s="109"/>
      <c r="C151" s="109"/>
    </row>
    <row r="152" spans="1:3" s="107" customFormat="1" ht="15">
      <c r="A152" s="109"/>
      <c r="C152" s="109"/>
    </row>
    <row r="153" spans="1:3" s="107" customFormat="1" ht="15">
      <c r="A153" s="109"/>
      <c r="C153" s="109"/>
    </row>
    <row r="154" spans="1:3" s="107" customFormat="1" ht="15">
      <c r="A154" s="109"/>
      <c r="C154" s="109"/>
    </row>
    <row r="155" spans="1:3" s="107" customFormat="1" ht="15">
      <c r="A155" s="109"/>
      <c r="C155" s="109"/>
    </row>
    <row r="156" spans="1:3" s="107" customFormat="1" ht="15">
      <c r="A156" s="109"/>
      <c r="C156" s="109"/>
    </row>
    <row r="157" spans="1:3" s="107" customFormat="1" ht="15">
      <c r="A157" s="109"/>
      <c r="C157" s="109"/>
    </row>
    <row r="158" spans="1:3" s="107" customFormat="1" ht="15">
      <c r="A158" s="109"/>
      <c r="C158" s="109"/>
    </row>
    <row r="159" spans="1:3" s="107" customFormat="1" ht="15">
      <c r="A159" s="109"/>
      <c r="C159" s="109"/>
    </row>
    <row r="160" spans="1:3" s="107" customFormat="1" ht="15">
      <c r="A160" s="109"/>
      <c r="C160" s="109"/>
    </row>
    <row r="161" spans="1:3" s="107" customFormat="1" ht="15">
      <c r="A161" s="109"/>
      <c r="C161" s="109"/>
    </row>
    <row r="162" spans="1:3" s="107" customFormat="1" ht="15">
      <c r="A162" s="109"/>
      <c r="C162" s="109"/>
    </row>
    <row r="163" spans="1:3" s="107" customFormat="1" ht="15">
      <c r="A163" s="109"/>
      <c r="C163" s="109"/>
    </row>
    <row r="164" spans="1:3" s="107" customFormat="1" ht="15">
      <c r="A164" s="109"/>
      <c r="C164" s="109"/>
    </row>
    <row r="165" spans="1:3" s="107" customFormat="1" ht="15">
      <c r="A165" s="109"/>
      <c r="C165" s="109"/>
    </row>
    <row r="166" spans="1:3" s="107" customFormat="1" ht="15">
      <c r="A166" s="109"/>
      <c r="C166" s="109"/>
    </row>
    <row r="167" spans="1:3" s="107" customFormat="1" ht="15">
      <c r="A167" s="109"/>
      <c r="C167" s="109"/>
    </row>
    <row r="168" spans="1:3" s="107" customFormat="1" ht="15">
      <c r="A168" s="109"/>
      <c r="C168" s="109"/>
    </row>
    <row r="169" spans="1:3" s="107" customFormat="1" ht="15">
      <c r="A169" s="109"/>
      <c r="C169" s="109"/>
    </row>
    <row r="170" spans="1:3" s="107" customFormat="1" ht="15">
      <c r="A170" s="109"/>
      <c r="C170" s="109"/>
    </row>
    <row r="171" spans="1:3" s="107" customFormat="1" ht="15">
      <c r="A171" s="109"/>
      <c r="C171" s="109"/>
    </row>
    <row r="172" spans="1:3" s="107" customFormat="1" ht="15">
      <c r="A172" s="109"/>
      <c r="C172" s="109"/>
    </row>
    <row r="173" spans="1:3" s="107" customFormat="1" ht="15">
      <c r="A173" s="109"/>
      <c r="C173" s="109"/>
    </row>
    <row r="174" spans="1:3" s="107" customFormat="1" ht="15">
      <c r="A174" s="109"/>
      <c r="C174" s="109"/>
    </row>
    <row r="175" spans="1:3" s="107" customFormat="1" ht="15">
      <c r="A175" s="109"/>
      <c r="C175" s="109"/>
    </row>
    <row r="176" spans="1:3" s="107" customFormat="1" ht="15">
      <c r="A176" s="109"/>
      <c r="C176" s="109"/>
    </row>
    <row r="177" spans="1:3" s="107" customFormat="1" ht="15">
      <c r="A177" s="109"/>
      <c r="C177" s="109"/>
    </row>
    <row r="178" spans="1:3" s="107" customFormat="1" ht="15">
      <c r="A178" s="109"/>
      <c r="C178" s="109"/>
    </row>
    <row r="179" spans="1:3" s="107" customFormat="1" ht="15">
      <c r="A179" s="109"/>
      <c r="C179" s="109"/>
    </row>
    <row r="180" spans="1:3" s="107" customFormat="1" ht="15">
      <c r="A180" s="109"/>
      <c r="C180" s="109"/>
    </row>
    <row r="181" spans="1:3" s="107" customFormat="1" ht="15">
      <c r="A181" s="109"/>
      <c r="C181" s="109"/>
    </row>
    <row r="182" spans="1:3" s="107" customFormat="1" ht="15">
      <c r="A182" s="109"/>
      <c r="C182" s="109"/>
    </row>
    <row r="183" spans="1:3" s="107" customFormat="1" ht="15">
      <c r="A183" s="109"/>
      <c r="C183" s="109"/>
    </row>
    <row r="184" spans="1:3" s="107" customFormat="1" ht="15">
      <c r="A184" s="109"/>
      <c r="C184" s="109"/>
    </row>
    <row r="185" spans="1:3" s="107" customFormat="1" ht="15">
      <c r="A185" s="109"/>
      <c r="C185" s="109"/>
    </row>
    <row r="186" spans="1:3" s="107" customFormat="1" ht="15">
      <c r="A186" s="109"/>
      <c r="C186" s="109"/>
    </row>
    <row r="187" spans="1:3" s="107" customFormat="1" ht="15">
      <c r="A187" s="109"/>
      <c r="C187" s="109"/>
    </row>
    <row r="188" spans="1:3" s="107" customFormat="1" ht="15">
      <c r="A188" s="109"/>
      <c r="C188" s="109"/>
    </row>
    <row r="189" spans="1:3" s="107" customFormat="1" ht="15">
      <c r="A189" s="109"/>
      <c r="C189" s="109"/>
    </row>
    <row r="190" spans="1:3" s="107" customFormat="1" ht="15">
      <c r="A190" s="109"/>
      <c r="C190" s="109"/>
    </row>
    <row r="191" spans="1:3" s="107" customFormat="1" ht="15">
      <c r="A191" s="109"/>
      <c r="C191" s="109"/>
    </row>
    <row r="192" spans="1:3" s="107" customFormat="1" ht="15">
      <c r="A192" s="109"/>
      <c r="C192" s="109"/>
    </row>
    <row r="193" spans="1:3" s="107" customFormat="1" ht="15">
      <c r="A193" s="109"/>
      <c r="C193" s="109"/>
    </row>
    <row r="194" spans="1:3" s="107" customFormat="1" ht="15">
      <c r="A194" s="109"/>
      <c r="C194" s="109"/>
    </row>
    <row r="195" spans="1:3" s="107" customFormat="1" ht="15">
      <c r="A195" s="109"/>
      <c r="C195" s="109"/>
    </row>
    <row r="196" spans="1:3" s="107" customFormat="1" ht="15">
      <c r="A196" s="109"/>
      <c r="C196" s="109"/>
    </row>
    <row r="197" spans="1:3" s="107" customFormat="1" ht="15">
      <c r="A197" s="109"/>
      <c r="C197" s="109"/>
    </row>
    <row r="198" spans="1:3" s="107" customFormat="1" ht="15">
      <c r="A198" s="109"/>
      <c r="C198" s="109"/>
    </row>
    <row r="199" spans="1:3" s="107" customFormat="1" ht="15">
      <c r="A199" s="109"/>
      <c r="C199" s="109"/>
    </row>
    <row r="200" spans="1:3" s="107" customFormat="1" ht="15">
      <c r="A200" s="109"/>
      <c r="C200" s="109"/>
    </row>
    <row r="201" spans="1:3" s="107" customFormat="1" ht="15">
      <c r="A201" s="109"/>
      <c r="C201" s="109"/>
    </row>
    <row r="202" spans="1:3" s="107" customFormat="1" ht="15">
      <c r="A202" s="109"/>
      <c r="C202" s="109"/>
    </row>
    <row r="203" spans="1:3" s="107" customFormat="1" ht="15">
      <c r="A203" s="109"/>
      <c r="C203" s="109"/>
    </row>
    <row r="204" spans="1:3" s="107" customFormat="1" ht="15">
      <c r="A204" s="109"/>
      <c r="C204" s="109"/>
    </row>
    <row r="205" spans="1:3" s="107" customFormat="1" ht="15">
      <c r="A205" s="109"/>
      <c r="C205" s="109"/>
    </row>
    <row r="206" spans="1:3" s="107" customFormat="1" ht="15">
      <c r="A206" s="109"/>
      <c r="C206" s="109"/>
    </row>
    <row r="207" spans="1:3" s="107" customFormat="1" ht="15">
      <c r="A207" s="109"/>
      <c r="C207" s="109"/>
    </row>
    <row r="208" spans="1:3" s="107" customFormat="1" ht="15">
      <c r="A208" s="109"/>
      <c r="C208" s="109"/>
    </row>
    <row r="209" spans="1:3" s="107" customFormat="1" ht="15">
      <c r="A209" s="109"/>
      <c r="C209" s="109"/>
    </row>
    <row r="210" spans="1:3" s="107" customFormat="1" ht="15">
      <c r="A210" s="109"/>
      <c r="C210" s="109"/>
    </row>
    <row r="211" spans="1:3" s="107" customFormat="1" ht="15">
      <c r="A211" s="109"/>
      <c r="C211" s="109"/>
    </row>
    <row r="212" spans="1:3" s="107" customFormat="1" ht="15">
      <c r="A212" s="109"/>
      <c r="C212" s="109"/>
    </row>
    <row r="213" spans="1:3" s="107" customFormat="1" ht="15">
      <c r="A213" s="109"/>
      <c r="C213" s="109"/>
    </row>
    <row r="214" spans="1:3" s="107" customFormat="1" ht="15">
      <c r="A214" s="109"/>
      <c r="C214" s="109"/>
    </row>
    <row r="215" spans="1:3" s="107" customFormat="1" ht="15">
      <c r="A215" s="109"/>
      <c r="C215" s="109"/>
    </row>
    <row r="216" spans="1:3" s="107" customFormat="1" ht="15">
      <c r="A216" s="109"/>
      <c r="C216" s="109"/>
    </row>
    <row r="217" spans="1:3" s="107" customFormat="1" ht="15">
      <c r="A217" s="109"/>
      <c r="C217" s="109"/>
    </row>
    <row r="218" spans="1:3" s="107" customFormat="1" ht="15">
      <c r="A218" s="109"/>
      <c r="C218" s="109"/>
    </row>
    <row r="219" spans="1:3" s="107" customFormat="1" ht="15">
      <c r="A219" s="109"/>
      <c r="C219" s="109"/>
    </row>
    <row r="220" spans="1:3" s="107" customFormat="1" ht="15">
      <c r="A220" s="109"/>
      <c r="C220" s="109"/>
    </row>
    <row r="221" spans="1:3" s="107" customFormat="1" ht="15">
      <c r="A221" s="109"/>
      <c r="C221" s="109"/>
    </row>
    <row r="222" spans="1:3" s="107" customFormat="1" ht="15">
      <c r="A222" s="109"/>
      <c r="C222" s="109"/>
    </row>
    <row r="223" spans="1:3" s="107" customFormat="1" ht="15">
      <c r="A223" s="109"/>
      <c r="C223" s="109"/>
    </row>
    <row r="224" spans="1:3" s="107" customFormat="1" ht="15">
      <c r="A224" s="109"/>
      <c r="C224" s="109"/>
    </row>
    <row r="225" spans="1:3" s="107" customFormat="1" ht="15">
      <c r="A225" s="109"/>
      <c r="C225" s="109"/>
    </row>
    <row r="226" spans="1:3" s="107" customFormat="1" ht="15">
      <c r="A226" s="109"/>
      <c r="C226" s="109"/>
    </row>
    <row r="227" spans="1:3" s="107" customFormat="1" ht="15">
      <c r="A227" s="109"/>
      <c r="C227" s="109"/>
    </row>
    <row r="228" spans="1:3" s="107" customFormat="1" ht="15">
      <c r="A228" s="109"/>
      <c r="C228" s="109"/>
    </row>
    <row r="229" spans="1:3" s="107" customFormat="1" ht="15">
      <c r="A229" s="109"/>
      <c r="C229" s="109"/>
    </row>
    <row r="230" spans="1:3" s="107" customFormat="1" ht="15">
      <c r="A230" s="109"/>
      <c r="C230" s="109"/>
    </row>
    <row r="231" spans="1:3" s="107" customFormat="1" ht="15">
      <c r="A231" s="109"/>
      <c r="C231" s="109"/>
    </row>
    <row r="232" spans="1:3" s="107" customFormat="1" ht="15">
      <c r="A232" s="109"/>
      <c r="C232" s="109"/>
    </row>
    <row r="233" spans="1:3" s="107" customFormat="1" ht="15">
      <c r="A233" s="109"/>
      <c r="C233" s="109"/>
    </row>
    <row r="234" spans="1:3" s="107" customFormat="1" ht="15">
      <c r="A234" s="109"/>
      <c r="C234" s="109"/>
    </row>
    <row r="235" spans="1:3" s="107" customFormat="1" ht="15">
      <c r="A235" s="109"/>
      <c r="C235" s="109"/>
    </row>
    <row r="236" spans="1:3" s="107" customFormat="1" ht="15">
      <c r="A236" s="109"/>
      <c r="C236" s="109"/>
    </row>
    <row r="237" spans="1:3" s="107" customFormat="1" ht="15">
      <c r="A237" s="109"/>
      <c r="C237" s="109"/>
    </row>
    <row r="238" spans="1:3" s="107" customFormat="1" ht="15">
      <c r="A238" s="109"/>
      <c r="C238" s="109"/>
    </row>
    <row r="239" spans="1:3" s="107" customFormat="1" ht="15">
      <c r="A239" s="109"/>
      <c r="C239" s="109"/>
    </row>
    <row r="240" spans="1:3" s="107" customFormat="1" ht="15">
      <c r="A240" s="109"/>
      <c r="C240" s="109"/>
    </row>
    <row r="241" spans="1:3" s="107" customFormat="1" ht="15">
      <c r="A241" s="109"/>
      <c r="C241" s="109"/>
    </row>
    <row r="242" spans="1:3" s="107" customFormat="1" ht="15">
      <c r="A242" s="109"/>
      <c r="C242" s="109"/>
    </row>
    <row r="243" spans="1:3" s="107" customFormat="1" ht="15">
      <c r="A243" s="109"/>
      <c r="C243" s="109"/>
    </row>
    <row r="244" spans="1:3" s="107" customFormat="1" ht="15">
      <c r="A244" s="109"/>
      <c r="C244" s="109"/>
    </row>
    <row r="245" spans="1:3" s="107" customFormat="1" ht="15">
      <c r="A245" s="109"/>
      <c r="C245" s="109"/>
    </row>
    <row r="246" spans="1:3" s="107" customFormat="1" ht="15">
      <c r="A246" s="109"/>
      <c r="C246" s="109"/>
    </row>
    <row r="247" spans="1:3" s="107" customFormat="1" ht="15">
      <c r="A247" s="109"/>
      <c r="C247" s="109"/>
    </row>
    <row r="248" spans="1:3" s="107" customFormat="1" ht="15">
      <c r="A248" s="109"/>
      <c r="C248" s="109"/>
    </row>
    <row r="249" spans="1:3" s="107" customFormat="1" ht="15">
      <c r="A249" s="109"/>
      <c r="C249" s="109"/>
    </row>
    <row r="250" spans="1:3" s="107" customFormat="1" ht="15">
      <c r="A250" s="109"/>
      <c r="C250" s="109"/>
    </row>
    <row r="251" spans="1:3" s="107" customFormat="1" ht="15">
      <c r="A251" s="109"/>
      <c r="C251" s="109"/>
    </row>
    <row r="252" spans="1:3" s="107" customFormat="1" ht="15">
      <c r="A252" s="109"/>
      <c r="C252" s="109"/>
    </row>
    <row r="253" spans="1:3" s="107" customFormat="1" ht="15">
      <c r="A253" s="109"/>
      <c r="C253" s="109"/>
    </row>
    <row r="254" spans="1:3" s="107" customFormat="1" ht="15">
      <c r="A254" s="109"/>
      <c r="C254" s="109"/>
    </row>
    <row r="255" spans="1:3" s="107" customFormat="1" ht="15">
      <c r="A255" s="109"/>
      <c r="C255" s="109"/>
    </row>
    <row r="256" spans="1:3" s="107" customFormat="1" ht="15">
      <c r="A256" s="109"/>
      <c r="C256" s="109"/>
    </row>
    <row r="257" spans="1:3" s="107" customFormat="1" ht="15">
      <c r="A257" s="109"/>
      <c r="C257" s="109"/>
    </row>
    <row r="258" spans="1:3" s="107" customFormat="1" ht="15">
      <c r="A258" s="109"/>
      <c r="C258" s="109"/>
    </row>
    <row r="259" spans="1:3" s="107" customFormat="1" ht="15">
      <c r="A259" s="109"/>
      <c r="C259" s="109"/>
    </row>
    <row r="260" spans="1:3" s="107" customFormat="1" ht="15">
      <c r="A260" s="109"/>
      <c r="C260" s="109"/>
    </row>
    <row r="261" spans="1:3" s="107" customFormat="1" ht="15">
      <c r="A261" s="109"/>
      <c r="C261" s="109"/>
    </row>
    <row r="262" spans="1:3" s="107" customFormat="1" ht="15">
      <c r="A262" s="109"/>
      <c r="C262" s="109"/>
    </row>
    <row r="263" spans="1:3" s="107" customFormat="1" ht="15">
      <c r="A263" s="109"/>
      <c r="C263" s="109"/>
    </row>
    <row r="264" spans="1:3" s="107" customFormat="1" ht="15">
      <c r="A264" s="109"/>
      <c r="C264" s="109"/>
    </row>
    <row r="265" spans="1:3" s="107" customFormat="1" ht="15">
      <c r="A265" s="109"/>
      <c r="C265" s="109"/>
    </row>
    <row r="266" spans="1:3" s="107" customFormat="1" ht="15">
      <c r="A266" s="109"/>
      <c r="C266" s="109"/>
    </row>
    <row r="267" spans="1:3" s="107" customFormat="1" ht="15">
      <c r="A267" s="109"/>
      <c r="C267" s="109"/>
    </row>
    <row r="268" spans="1:3" s="107" customFormat="1" ht="15">
      <c r="A268" s="109"/>
      <c r="C268" s="109"/>
    </row>
    <row r="269" spans="1:3" s="107" customFormat="1" ht="15">
      <c r="A269" s="109"/>
      <c r="C269" s="109"/>
    </row>
    <row r="270" spans="1:3" s="107" customFormat="1" ht="15">
      <c r="A270" s="109"/>
      <c r="C270" s="109"/>
    </row>
    <row r="271" spans="1:3" s="107" customFormat="1" ht="15">
      <c r="A271" s="109"/>
      <c r="C271" s="109"/>
    </row>
    <row r="272" spans="1:3" s="107" customFormat="1" ht="15">
      <c r="A272" s="109"/>
      <c r="C272" s="109"/>
    </row>
    <row r="273" spans="1:3" s="107" customFormat="1" ht="15">
      <c r="A273" s="109"/>
      <c r="C273" s="109"/>
    </row>
    <row r="274" spans="1:3" s="107" customFormat="1" ht="15">
      <c r="A274" s="109"/>
      <c r="C274" s="109"/>
    </row>
    <row r="275" spans="1:3" s="107" customFormat="1" ht="15">
      <c r="A275" s="109"/>
      <c r="C275" s="109"/>
    </row>
    <row r="276" spans="1:3" s="107" customFormat="1" ht="15">
      <c r="A276" s="109"/>
      <c r="C276" s="109"/>
    </row>
    <row r="277" spans="1:3" s="107" customFormat="1" ht="15">
      <c r="A277" s="109"/>
      <c r="C277" s="109"/>
    </row>
    <row r="278" spans="1:3" s="107" customFormat="1" ht="15">
      <c r="A278" s="109"/>
      <c r="C278" s="109"/>
    </row>
    <row r="279" spans="1:3" s="107" customFormat="1" ht="15">
      <c r="A279" s="109"/>
      <c r="C279" s="109"/>
    </row>
    <row r="280" spans="1:3" s="107" customFormat="1" ht="15">
      <c r="A280" s="109"/>
      <c r="C280" s="109"/>
    </row>
    <row r="281" spans="1:3" s="107" customFormat="1" ht="15">
      <c r="A281" s="109"/>
      <c r="C281" s="109"/>
    </row>
    <row r="282" spans="1:3" s="107" customFormat="1" ht="15">
      <c r="A282" s="109"/>
      <c r="C282" s="109"/>
    </row>
    <row r="283" spans="1:3" s="107" customFormat="1" ht="15">
      <c r="A283" s="109"/>
      <c r="C283" s="109"/>
    </row>
    <row r="284" spans="1:3" s="107" customFormat="1" ht="15">
      <c r="A284" s="109"/>
      <c r="C284" s="109"/>
    </row>
    <row r="285" spans="1:3" s="107" customFormat="1" ht="15">
      <c r="A285" s="109"/>
      <c r="C285" s="109"/>
    </row>
    <row r="286" spans="1:3" s="107" customFormat="1" ht="15">
      <c r="A286" s="109"/>
      <c r="C286" s="109"/>
    </row>
    <row r="287" spans="1:3" s="107" customFormat="1" ht="15">
      <c r="A287" s="109"/>
      <c r="C287" s="109"/>
    </row>
    <row r="288" spans="1:3" s="107" customFormat="1" ht="15">
      <c r="A288" s="109"/>
      <c r="C288" s="109"/>
    </row>
    <row r="289" spans="1:3" s="107" customFormat="1" ht="15">
      <c r="A289" s="109"/>
      <c r="C289" s="109"/>
    </row>
    <row r="290" spans="1:3" s="107" customFormat="1" ht="15">
      <c r="A290" s="109"/>
      <c r="C290" s="109"/>
    </row>
    <row r="291" spans="1:3" s="107" customFormat="1" ht="15">
      <c r="A291" s="109"/>
      <c r="C291" s="109"/>
    </row>
    <row r="292" spans="1:3" s="107" customFormat="1" ht="15">
      <c r="A292" s="109"/>
      <c r="C292" s="109"/>
    </row>
    <row r="293" spans="1:3" s="107" customFormat="1" ht="15">
      <c r="A293" s="109"/>
      <c r="C293" s="109"/>
    </row>
    <row r="294" spans="1:3" s="107" customFormat="1" ht="15">
      <c r="A294" s="109"/>
      <c r="C294" s="109"/>
    </row>
    <row r="295" spans="1:3" s="107" customFormat="1" ht="15">
      <c r="A295" s="109"/>
      <c r="C295" s="109"/>
    </row>
    <row r="296" spans="1:3" s="107" customFormat="1" ht="15">
      <c r="A296" s="109"/>
      <c r="C296" s="109"/>
    </row>
    <row r="297" spans="1:3" s="107" customFormat="1" ht="15">
      <c r="A297" s="109"/>
      <c r="C297" s="109"/>
    </row>
    <row r="298" spans="1:3" s="107" customFormat="1" ht="15">
      <c r="A298" s="109"/>
      <c r="C298" s="109"/>
    </row>
    <row r="299" spans="1:3" s="107" customFormat="1" ht="15">
      <c r="A299" s="109"/>
      <c r="C299" s="109"/>
    </row>
    <row r="300" spans="1:3" s="107" customFormat="1" ht="15">
      <c r="A300" s="109"/>
      <c r="C300" s="109"/>
    </row>
    <row r="301" spans="1:3" s="107" customFormat="1" ht="15">
      <c r="A301" s="109"/>
      <c r="C301" s="109"/>
    </row>
    <row r="302" spans="1:3" s="107" customFormat="1" ht="15">
      <c r="A302" s="109"/>
      <c r="C302" s="109"/>
    </row>
    <row r="303" spans="1:3" s="107" customFormat="1" ht="15">
      <c r="A303" s="109"/>
      <c r="C303" s="109"/>
    </row>
    <row r="304" spans="1:3" s="107" customFormat="1" ht="15">
      <c r="A304" s="109"/>
      <c r="C304" s="109"/>
    </row>
    <row r="305" spans="1:3" s="107" customFormat="1" ht="15">
      <c r="A305" s="109"/>
      <c r="C305" s="109"/>
    </row>
    <row r="306" spans="1:3" s="107" customFormat="1" ht="15">
      <c r="A306" s="109"/>
      <c r="C306" s="109"/>
    </row>
    <row r="307" spans="1:3" s="107" customFormat="1" ht="15">
      <c r="A307" s="109"/>
      <c r="C307" s="109"/>
    </row>
    <row r="308" spans="1:3" s="107" customFormat="1" ht="15">
      <c r="A308" s="109"/>
      <c r="C308" s="109"/>
    </row>
    <row r="309" spans="1:3" s="107" customFormat="1" ht="15">
      <c r="A309" s="109"/>
      <c r="C309" s="109"/>
    </row>
    <row r="310" spans="1:3" s="107" customFormat="1" ht="15">
      <c r="A310" s="109"/>
      <c r="C310" s="109"/>
    </row>
    <row r="311" spans="1:3" s="107" customFormat="1" ht="15">
      <c r="A311" s="109"/>
      <c r="C311" s="109"/>
    </row>
    <row r="312" spans="1:3" s="107" customFormat="1" ht="15">
      <c r="A312" s="109"/>
      <c r="C312" s="109"/>
    </row>
    <row r="313" spans="1:3" s="107" customFormat="1" ht="15">
      <c r="A313" s="109"/>
      <c r="C313" s="109"/>
    </row>
    <row r="314" spans="1:3" s="107" customFormat="1" ht="15">
      <c r="A314" s="109"/>
      <c r="C314" s="109"/>
    </row>
    <row r="315" spans="1:3" s="107" customFormat="1" ht="15">
      <c r="A315" s="109"/>
      <c r="C315" s="109"/>
    </row>
    <row r="316" spans="1:3" s="107" customFormat="1" ht="15">
      <c r="A316" s="109"/>
      <c r="C316" s="109"/>
    </row>
    <row r="317" spans="1:3" s="107" customFormat="1" ht="15">
      <c r="A317" s="109"/>
      <c r="C317" s="109"/>
    </row>
    <row r="318" spans="1:3" s="107" customFormat="1" ht="15">
      <c r="A318" s="109"/>
      <c r="C318" s="109"/>
    </row>
    <row r="319" spans="1:3" s="107" customFormat="1" ht="15">
      <c r="A319" s="109"/>
      <c r="C319" s="109"/>
    </row>
    <row r="320" spans="1:3" s="107" customFormat="1" ht="15">
      <c r="A320" s="109"/>
      <c r="C320" s="109"/>
    </row>
    <row r="321" spans="1:3" s="107" customFormat="1" ht="15">
      <c r="A321" s="109"/>
      <c r="C321" s="109"/>
    </row>
    <row r="322" spans="1:3" s="107" customFormat="1" ht="15">
      <c r="A322" s="109"/>
      <c r="C322" s="109"/>
    </row>
    <row r="323" spans="1:3" s="107" customFormat="1" ht="15">
      <c r="A323" s="109"/>
      <c r="C323" s="109"/>
    </row>
    <row r="324" spans="1:3" s="107" customFormat="1" ht="15">
      <c r="A324" s="109"/>
      <c r="C324" s="109"/>
    </row>
    <row r="325" spans="1:3" s="107" customFormat="1" ht="15">
      <c r="A325" s="109"/>
      <c r="C325" s="109"/>
    </row>
    <row r="326" spans="1:3" s="107" customFormat="1" ht="15">
      <c r="A326" s="109"/>
      <c r="C326" s="109"/>
    </row>
    <row r="327" spans="1:3" s="107" customFormat="1" ht="15">
      <c r="A327" s="109"/>
      <c r="C327" s="109"/>
    </row>
    <row r="328" spans="1:3" s="107" customFormat="1" ht="15">
      <c r="A328" s="109"/>
      <c r="C328" s="109"/>
    </row>
    <row r="329" spans="1:3" s="107" customFormat="1" ht="15">
      <c r="A329" s="109"/>
      <c r="C329" s="109"/>
    </row>
    <row r="330" spans="1:3" s="107" customFormat="1" ht="15">
      <c r="A330" s="109"/>
      <c r="C330" s="109"/>
    </row>
    <row r="331" spans="1:3" s="107" customFormat="1" ht="15">
      <c r="A331" s="109"/>
      <c r="C331" s="109"/>
    </row>
    <row r="332" spans="1:3" s="107" customFormat="1" ht="15">
      <c r="A332" s="109"/>
      <c r="C332" s="109"/>
    </row>
    <row r="333" spans="1:3" s="107" customFormat="1" ht="15">
      <c r="A333" s="109"/>
      <c r="C333" s="109"/>
    </row>
    <row r="334" spans="1:3" s="107" customFormat="1" ht="15">
      <c r="A334" s="109"/>
      <c r="C334" s="109"/>
    </row>
    <row r="335" spans="1:3" s="107" customFormat="1" ht="15">
      <c r="A335" s="109"/>
      <c r="C335" s="109"/>
    </row>
    <row r="336" spans="1:3" s="107" customFormat="1" ht="15">
      <c r="A336" s="109"/>
      <c r="C336" s="109"/>
    </row>
    <row r="337" spans="1:3" s="107" customFormat="1" ht="15">
      <c r="A337" s="109"/>
      <c r="C337" s="109"/>
    </row>
    <row r="338" spans="1:3" s="107" customFormat="1" ht="15">
      <c r="A338" s="109"/>
      <c r="C338" s="109"/>
    </row>
    <row r="339" spans="1:3" s="107" customFormat="1" ht="15">
      <c r="A339" s="109"/>
      <c r="C339" s="109"/>
    </row>
    <row r="340" spans="1:3" s="107" customFormat="1" ht="15">
      <c r="A340" s="109"/>
      <c r="C340" s="109"/>
    </row>
    <row r="341" spans="1:3" s="107" customFormat="1" ht="15">
      <c r="A341" s="109"/>
      <c r="C341" s="109"/>
    </row>
    <row r="342" spans="1:3" s="107" customFormat="1" ht="15">
      <c r="A342" s="109"/>
      <c r="C342" s="109"/>
    </row>
    <row r="343" spans="1:3" s="107" customFormat="1" ht="15">
      <c r="A343" s="109"/>
      <c r="C343" s="109"/>
    </row>
    <row r="344" spans="1:3" s="107" customFormat="1" ht="15">
      <c r="A344" s="109"/>
      <c r="C344" s="109"/>
    </row>
    <row r="345" spans="1:3" s="107" customFormat="1" ht="15">
      <c r="A345" s="109"/>
      <c r="C345" s="109"/>
    </row>
    <row r="346" spans="1:3" s="107" customFormat="1" ht="15">
      <c r="A346" s="109"/>
      <c r="C346" s="109"/>
    </row>
    <row r="347" spans="1:3" s="107" customFormat="1" ht="15">
      <c r="A347" s="109"/>
      <c r="C347" s="109"/>
    </row>
    <row r="348" spans="1:3" s="107" customFormat="1" ht="15">
      <c r="A348" s="109"/>
      <c r="C348" s="109"/>
    </row>
    <row r="349" spans="1:3" s="107" customFormat="1" ht="15">
      <c r="A349" s="109"/>
      <c r="C349" s="109"/>
    </row>
    <row r="350" spans="1:3" s="107" customFormat="1" ht="15">
      <c r="A350" s="109"/>
      <c r="C350" s="109"/>
    </row>
  </sheetData>
  <sheetProtection/>
  <protectedRanges>
    <protectedRange sqref="K3" name="Range2_1_1_2"/>
  </protectedRanges>
  <mergeCells count="3">
    <mergeCell ref="A1:D1"/>
    <mergeCell ref="B8:C8"/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111" customWidth="1"/>
    <col min="2" max="2" width="42.7109375" style="111" customWidth="1"/>
    <col min="3" max="3" width="7.00390625" style="111" customWidth="1"/>
    <col min="4" max="4" width="5.8515625" style="111" customWidth="1"/>
    <col min="5" max="5" width="6.00390625" style="111" customWidth="1"/>
    <col min="6" max="6" width="6.57421875" style="111" customWidth="1"/>
    <col min="7" max="7" width="5.421875" style="111" customWidth="1"/>
    <col min="8" max="8" width="7.140625" style="111" customWidth="1"/>
    <col min="9" max="9" width="6.28125" style="111" customWidth="1"/>
    <col min="10" max="10" width="5.57421875" style="111" customWidth="1"/>
    <col min="11" max="11" width="6.00390625" style="111" customWidth="1"/>
    <col min="12" max="12" width="8.57421875" style="111" customWidth="1"/>
    <col min="13" max="13" width="7.140625" style="111" customWidth="1"/>
    <col min="14" max="14" width="7.57421875" style="111" customWidth="1"/>
    <col min="15" max="16384" width="9.140625" style="111" customWidth="1"/>
  </cols>
  <sheetData>
    <row r="1" spans="1:4" ht="15">
      <c r="A1" s="112" t="s">
        <v>102</v>
      </c>
      <c r="B1" s="112"/>
      <c r="C1" s="112"/>
      <c r="D1" s="112"/>
    </row>
    <row r="2" spans="1:4" ht="15">
      <c r="A2" s="113"/>
      <c r="B2" s="100"/>
      <c r="C2" s="114"/>
      <c r="D2" s="100"/>
    </row>
    <row r="3" spans="1:16" ht="207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270">
      <c r="A4" s="60">
        <v>1</v>
      </c>
      <c r="B4" s="69" t="s">
        <v>111</v>
      </c>
      <c r="C4" s="60" t="s">
        <v>95</v>
      </c>
      <c r="D4" s="60">
        <v>100</v>
      </c>
      <c r="E4" s="115"/>
      <c r="F4" s="115"/>
      <c r="G4" s="115"/>
      <c r="H4" s="115"/>
      <c r="I4" s="115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7" customFormat="1" ht="15">
      <c r="A5" s="96"/>
      <c r="B5" s="96"/>
      <c r="C5" s="96"/>
      <c r="D5" s="96"/>
      <c r="L5" s="108" t="s">
        <v>135</v>
      </c>
      <c r="M5" s="108"/>
      <c r="N5" s="108"/>
      <c r="O5" s="86" t="e">
        <f>SUM(O4)</f>
        <v>#DIV/0!</v>
      </c>
      <c r="P5" s="86" t="e">
        <f>O5*1.2</f>
        <v>#DIV/0!</v>
      </c>
    </row>
    <row r="6" spans="1:4" ht="15">
      <c r="A6" s="98"/>
      <c r="B6" s="98"/>
      <c r="C6" s="98"/>
      <c r="D6" s="98"/>
    </row>
    <row r="7" spans="1:9" s="90" customFormat="1" ht="15">
      <c r="A7" s="87"/>
      <c r="B7" s="88" t="s">
        <v>134</v>
      </c>
      <c r="C7" s="88"/>
      <c r="D7" s="89"/>
      <c r="E7" s="89"/>
      <c r="F7" s="89"/>
      <c r="G7" s="89"/>
      <c r="I7" s="89"/>
    </row>
    <row r="8" spans="1:4" ht="15">
      <c r="A8" s="98"/>
      <c r="B8" s="98"/>
      <c r="C8" s="98"/>
      <c r="D8" s="98"/>
    </row>
    <row r="9" spans="1:4" ht="15">
      <c r="A9" s="98"/>
      <c r="B9" s="98"/>
      <c r="C9" s="98"/>
      <c r="D9" s="98"/>
    </row>
    <row r="10" spans="1:4" ht="15">
      <c r="A10" s="98"/>
      <c r="B10" s="98"/>
      <c r="C10" s="98"/>
      <c r="D10" s="98"/>
    </row>
    <row r="11" spans="1:4" ht="15">
      <c r="A11" s="98"/>
      <c r="B11" s="98"/>
      <c r="C11" s="98"/>
      <c r="D11" s="98"/>
    </row>
    <row r="12" spans="1:4" ht="15">
      <c r="A12" s="98"/>
      <c r="B12" s="98"/>
      <c r="C12" s="98"/>
      <c r="D12" s="98"/>
    </row>
    <row r="13" spans="1:4" ht="15">
      <c r="A13" s="98"/>
      <c r="B13" s="98"/>
      <c r="C13" s="98"/>
      <c r="D13" s="98"/>
    </row>
    <row r="14" spans="1:4" ht="15">
      <c r="A14" s="98"/>
      <c r="B14" s="98"/>
      <c r="C14" s="98"/>
      <c r="D14" s="98"/>
    </row>
    <row r="15" spans="1:4" ht="15">
      <c r="A15" s="98"/>
      <c r="B15" s="98"/>
      <c r="C15" s="98"/>
      <c r="D15" s="98"/>
    </row>
    <row r="16" spans="1:4" ht="15">
      <c r="A16" s="98"/>
      <c r="B16" s="98"/>
      <c r="C16" s="98"/>
      <c r="D16" s="98"/>
    </row>
    <row r="17" spans="1:4" ht="15">
      <c r="A17" s="98"/>
      <c r="B17" s="98"/>
      <c r="C17" s="98"/>
      <c r="D17" s="98"/>
    </row>
    <row r="18" spans="1:4" ht="15">
      <c r="A18" s="98"/>
      <c r="B18" s="98"/>
      <c r="C18" s="98"/>
      <c r="D18" s="98"/>
    </row>
    <row r="19" spans="1:4" ht="15">
      <c r="A19" s="98"/>
      <c r="B19" s="98"/>
      <c r="C19" s="98"/>
      <c r="D19" s="98"/>
    </row>
    <row r="20" spans="1:4" ht="15">
      <c r="A20" s="98"/>
      <c r="B20" s="98"/>
      <c r="C20" s="98"/>
      <c r="D20" s="98"/>
    </row>
    <row r="21" spans="1:4" ht="15">
      <c r="A21" s="98"/>
      <c r="B21" s="98"/>
      <c r="C21" s="98"/>
      <c r="D21" s="98"/>
    </row>
    <row r="22" spans="1:4" ht="15">
      <c r="A22" s="98"/>
      <c r="B22" s="98"/>
      <c r="C22" s="98"/>
      <c r="D22" s="98"/>
    </row>
    <row r="23" spans="1:4" ht="15">
      <c r="A23" s="98"/>
      <c r="B23" s="98"/>
      <c r="C23" s="98"/>
      <c r="D23" s="98"/>
    </row>
    <row r="24" spans="1:4" ht="15">
      <c r="A24" s="98"/>
      <c r="B24" s="98"/>
      <c r="C24" s="98"/>
      <c r="D24" s="98"/>
    </row>
    <row r="25" spans="1:4" ht="15">
      <c r="A25" s="98"/>
      <c r="B25" s="98"/>
      <c r="C25" s="98"/>
      <c r="D25" s="98"/>
    </row>
    <row r="26" spans="1:4" ht="15">
      <c r="A26" s="98"/>
      <c r="B26" s="98"/>
      <c r="C26" s="98"/>
      <c r="D26" s="98"/>
    </row>
    <row r="27" spans="1:4" ht="15">
      <c r="A27" s="98"/>
      <c r="B27" s="98"/>
      <c r="C27" s="98"/>
      <c r="D27" s="98"/>
    </row>
    <row r="28" spans="1:4" ht="15">
      <c r="A28" s="98"/>
      <c r="B28" s="98"/>
      <c r="C28" s="98"/>
      <c r="D28" s="98"/>
    </row>
    <row r="29" spans="1:4" ht="15">
      <c r="A29" s="98"/>
      <c r="B29" s="98"/>
      <c r="C29" s="98"/>
      <c r="D29" s="98"/>
    </row>
    <row r="30" spans="1:4" ht="15">
      <c r="A30" s="98"/>
      <c r="B30" s="98"/>
      <c r="C30" s="98"/>
      <c r="D30" s="98"/>
    </row>
    <row r="31" spans="1:4" ht="15">
      <c r="A31" s="98"/>
      <c r="B31" s="98"/>
      <c r="C31" s="98"/>
      <c r="D31" s="98"/>
    </row>
    <row r="32" spans="1:4" ht="15">
      <c r="A32" s="98"/>
      <c r="B32" s="98"/>
      <c r="C32" s="98"/>
      <c r="D32" s="98"/>
    </row>
    <row r="33" spans="1:4" ht="15">
      <c r="A33" s="98"/>
      <c r="B33" s="98"/>
      <c r="C33" s="98"/>
      <c r="D33" s="98"/>
    </row>
    <row r="34" spans="1:4" ht="15">
      <c r="A34" s="98"/>
      <c r="B34" s="98"/>
      <c r="C34" s="98"/>
      <c r="D34" s="98"/>
    </row>
    <row r="35" spans="1:4" ht="15">
      <c r="A35" s="98"/>
      <c r="B35" s="98"/>
      <c r="C35" s="98"/>
      <c r="D35" s="98"/>
    </row>
    <row r="36" spans="1:4" ht="15">
      <c r="A36" s="98"/>
      <c r="B36" s="98"/>
      <c r="C36" s="98"/>
      <c r="D36" s="98"/>
    </row>
    <row r="37" spans="1:4" ht="15">
      <c r="A37" s="98"/>
      <c r="B37" s="98"/>
      <c r="C37" s="98"/>
      <c r="D37" s="98"/>
    </row>
    <row r="38" spans="1:4" ht="15">
      <c r="A38" s="98"/>
      <c r="B38" s="98"/>
      <c r="C38" s="98"/>
      <c r="D38" s="98"/>
    </row>
    <row r="39" spans="1:4" ht="15">
      <c r="A39" s="98"/>
      <c r="B39" s="98"/>
      <c r="C39" s="98"/>
      <c r="D39" s="98"/>
    </row>
    <row r="40" spans="1:4" ht="15">
      <c r="A40" s="98"/>
      <c r="B40" s="98"/>
      <c r="C40" s="98"/>
      <c r="D40" s="98"/>
    </row>
    <row r="41" spans="1:4" ht="15">
      <c r="A41" s="98"/>
      <c r="B41" s="98"/>
      <c r="C41" s="98"/>
      <c r="D41" s="98"/>
    </row>
    <row r="42" spans="1:4" ht="15">
      <c r="A42" s="98"/>
      <c r="B42" s="98"/>
      <c r="C42" s="98"/>
      <c r="D42" s="98"/>
    </row>
    <row r="43" spans="1:4" ht="15">
      <c r="A43" s="98"/>
      <c r="B43" s="98"/>
      <c r="C43" s="98"/>
      <c r="D43" s="98"/>
    </row>
    <row r="44" spans="1:4" ht="15">
      <c r="A44" s="98"/>
      <c r="B44" s="98"/>
      <c r="C44" s="98"/>
      <c r="D44" s="98"/>
    </row>
    <row r="45" spans="1:4" ht="15">
      <c r="A45" s="98"/>
      <c r="B45" s="98"/>
      <c r="C45" s="98"/>
      <c r="D45" s="98"/>
    </row>
    <row r="46" spans="1:4" ht="15">
      <c r="A46" s="98"/>
      <c r="B46" s="98"/>
      <c r="C46" s="98"/>
      <c r="D46" s="98"/>
    </row>
    <row r="47" spans="1:4" ht="15">
      <c r="A47" s="98"/>
      <c r="B47" s="98"/>
      <c r="C47" s="98"/>
      <c r="D47" s="98"/>
    </row>
    <row r="48" spans="1:4" ht="15">
      <c r="A48" s="98"/>
      <c r="B48" s="98"/>
      <c r="C48" s="98"/>
      <c r="D48" s="98"/>
    </row>
    <row r="49" spans="1:4" ht="15">
      <c r="A49" s="98"/>
      <c r="B49" s="98"/>
      <c r="C49" s="98"/>
      <c r="D49" s="98"/>
    </row>
    <row r="50" spans="1:4" ht="15">
      <c r="A50" s="98"/>
      <c r="B50" s="98"/>
      <c r="C50" s="98"/>
      <c r="D50" s="98"/>
    </row>
    <row r="51" spans="1:4" ht="15">
      <c r="A51" s="98"/>
      <c r="B51" s="98"/>
      <c r="C51" s="98"/>
      <c r="D51" s="98"/>
    </row>
    <row r="52" spans="1:4" ht="15">
      <c r="A52" s="98"/>
      <c r="B52" s="98"/>
      <c r="C52" s="98"/>
      <c r="D52" s="98"/>
    </row>
    <row r="53" spans="1:4" ht="15">
      <c r="A53" s="98"/>
      <c r="B53" s="98"/>
      <c r="C53" s="98"/>
      <c r="D53" s="98"/>
    </row>
    <row r="54" spans="1:4" ht="15">
      <c r="A54" s="98"/>
      <c r="B54" s="98"/>
      <c r="C54" s="98"/>
      <c r="D54" s="98"/>
    </row>
    <row r="55" spans="1:4" ht="15">
      <c r="A55" s="98"/>
      <c r="B55" s="98"/>
      <c r="C55" s="98"/>
      <c r="D55" s="98"/>
    </row>
    <row r="56" spans="1:4" ht="15">
      <c r="A56" s="98"/>
      <c r="B56" s="98"/>
      <c r="C56" s="98"/>
      <c r="D56" s="98"/>
    </row>
    <row r="57" spans="1:4" ht="15">
      <c r="A57" s="98"/>
      <c r="B57" s="98"/>
      <c r="C57" s="98"/>
      <c r="D57" s="98"/>
    </row>
    <row r="58" spans="1:4" ht="15">
      <c r="A58" s="98"/>
      <c r="B58" s="98"/>
      <c r="C58" s="98"/>
      <c r="D58" s="98"/>
    </row>
    <row r="59" spans="1:4" ht="15">
      <c r="A59" s="98"/>
      <c r="B59" s="98"/>
      <c r="C59" s="98"/>
      <c r="D59" s="98"/>
    </row>
    <row r="60" spans="1:4" ht="15">
      <c r="A60" s="98"/>
      <c r="B60" s="98"/>
      <c r="C60" s="98"/>
      <c r="D60" s="98"/>
    </row>
    <row r="61" spans="1:4" ht="15">
      <c r="A61" s="98"/>
      <c r="B61" s="98"/>
      <c r="C61" s="98"/>
      <c r="D61" s="98"/>
    </row>
    <row r="62" spans="1:4" ht="15">
      <c r="A62" s="98"/>
      <c r="B62" s="98"/>
      <c r="C62" s="98"/>
      <c r="D62" s="98"/>
    </row>
    <row r="63" spans="1:4" ht="15">
      <c r="A63" s="98"/>
      <c r="B63" s="98"/>
      <c r="C63" s="98"/>
      <c r="D63" s="98"/>
    </row>
    <row r="64" spans="1:4" ht="15">
      <c r="A64" s="98"/>
      <c r="B64" s="98"/>
      <c r="C64" s="98"/>
      <c r="D64" s="98"/>
    </row>
    <row r="65" spans="1:4" ht="15">
      <c r="A65" s="98"/>
      <c r="B65" s="98"/>
      <c r="C65" s="98"/>
      <c r="D65" s="98"/>
    </row>
    <row r="66" spans="1:4" ht="15">
      <c r="A66" s="98"/>
      <c r="B66" s="98"/>
      <c r="C66" s="98"/>
      <c r="D66" s="98"/>
    </row>
    <row r="67" spans="1:4" ht="15">
      <c r="A67" s="98"/>
      <c r="B67" s="98"/>
      <c r="C67" s="98"/>
      <c r="D67" s="98"/>
    </row>
    <row r="68" spans="1:4" ht="15">
      <c r="A68" s="98"/>
      <c r="B68" s="98"/>
      <c r="C68" s="98"/>
      <c r="D68" s="98"/>
    </row>
    <row r="69" spans="1:4" ht="15">
      <c r="A69" s="98"/>
      <c r="B69" s="98"/>
      <c r="C69" s="98"/>
      <c r="D69" s="98"/>
    </row>
    <row r="70" spans="1:4" ht="15">
      <c r="A70" s="98"/>
      <c r="B70" s="98"/>
      <c r="C70" s="98"/>
      <c r="D70" s="98"/>
    </row>
    <row r="71" spans="1:4" ht="15">
      <c r="A71" s="98"/>
      <c r="B71" s="98"/>
      <c r="C71" s="98"/>
      <c r="D71" s="98"/>
    </row>
    <row r="72" spans="1:4" ht="15">
      <c r="A72" s="98"/>
      <c r="B72" s="98"/>
      <c r="C72" s="98"/>
      <c r="D72" s="98"/>
    </row>
    <row r="73" spans="1:4" ht="15">
      <c r="A73" s="98"/>
      <c r="B73" s="98"/>
      <c r="C73" s="98"/>
      <c r="D73" s="98"/>
    </row>
    <row r="74" spans="1:4" ht="15">
      <c r="A74" s="98"/>
      <c r="B74" s="98"/>
      <c r="C74" s="98"/>
      <c r="D74" s="98"/>
    </row>
    <row r="75" spans="1:4" ht="15">
      <c r="A75" s="98"/>
      <c r="B75" s="98"/>
      <c r="C75" s="98"/>
      <c r="D75" s="98"/>
    </row>
    <row r="76" spans="1:4" ht="15">
      <c r="A76" s="98"/>
      <c r="B76" s="98"/>
      <c r="C76" s="98"/>
      <c r="D76" s="98"/>
    </row>
    <row r="77" spans="1:4" ht="15">
      <c r="A77" s="98"/>
      <c r="B77" s="98"/>
      <c r="C77" s="98"/>
      <c r="D77" s="98"/>
    </row>
    <row r="78" spans="1:4" ht="15">
      <c r="A78" s="98"/>
      <c r="B78" s="98"/>
      <c r="C78" s="98"/>
      <c r="D78" s="98"/>
    </row>
    <row r="79" spans="1:4" ht="15">
      <c r="A79" s="98"/>
      <c r="B79" s="98"/>
      <c r="C79" s="98"/>
      <c r="D79" s="98"/>
    </row>
    <row r="80" spans="1:4" ht="15">
      <c r="A80" s="98"/>
      <c r="B80" s="98"/>
      <c r="C80" s="98"/>
      <c r="D80" s="98"/>
    </row>
    <row r="81" spans="1:4" ht="15">
      <c r="A81" s="98"/>
      <c r="B81" s="98"/>
      <c r="C81" s="98"/>
      <c r="D81" s="98"/>
    </row>
    <row r="82" spans="1:4" ht="15">
      <c r="A82" s="98"/>
      <c r="B82" s="98"/>
      <c r="C82" s="98"/>
      <c r="D82" s="98"/>
    </row>
    <row r="83" spans="1:4" ht="15">
      <c r="A83" s="98"/>
      <c r="B83" s="98"/>
      <c r="C83" s="98"/>
      <c r="D83" s="98"/>
    </row>
    <row r="84" spans="1:4" ht="15">
      <c r="A84" s="98"/>
      <c r="B84" s="98"/>
      <c r="C84" s="98"/>
      <c r="D84" s="98"/>
    </row>
  </sheetData>
  <sheetProtection/>
  <protectedRanges>
    <protectedRange sqref="D4" name="Range1_3_1"/>
    <protectedRange sqref="K3" name="Range2_1_1_2"/>
  </protectedRanges>
  <mergeCells count="2">
    <mergeCell ref="B7:C7"/>
    <mergeCell ref="L5:N5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17" customWidth="1"/>
    <col min="2" max="2" width="46.28125" style="17" customWidth="1"/>
    <col min="3" max="3" width="6.7109375" style="17" bestFit="1" customWidth="1"/>
    <col min="4" max="5" width="3.8515625" style="17" bestFit="1" customWidth="1"/>
    <col min="6" max="6" width="4.28125" style="17" customWidth="1"/>
    <col min="7" max="7" width="6.7109375" style="17" customWidth="1"/>
    <col min="8" max="8" width="5.140625" style="17" customWidth="1"/>
    <col min="9" max="9" width="5.8515625" style="17" customWidth="1"/>
    <col min="10" max="11" width="6.8515625" style="17" bestFit="1" customWidth="1"/>
    <col min="12" max="12" width="8.421875" style="17" bestFit="1" customWidth="1"/>
    <col min="13" max="14" width="6.28125" style="17" bestFit="1" customWidth="1"/>
    <col min="15" max="15" width="8.421875" style="17" bestFit="1" customWidth="1"/>
    <col min="16" max="16384" width="9.140625" style="17" customWidth="1"/>
  </cols>
  <sheetData>
    <row r="1" spans="1:4" ht="15.75">
      <c r="A1" s="34" t="s">
        <v>118</v>
      </c>
      <c r="B1" s="34"/>
      <c r="C1" s="34"/>
      <c r="D1" s="34"/>
    </row>
    <row r="2" spans="1:4" ht="15.75">
      <c r="A2" s="26"/>
      <c r="B2" s="20"/>
      <c r="C2" s="27"/>
      <c r="D2" s="20"/>
    </row>
    <row r="3" spans="1:16" ht="195.75">
      <c r="A3" s="19" t="s">
        <v>93</v>
      </c>
      <c r="B3" s="2" t="s">
        <v>94</v>
      </c>
      <c r="C3" s="35" t="s">
        <v>0</v>
      </c>
      <c r="D3" s="36" t="s">
        <v>127</v>
      </c>
      <c r="E3" s="36" t="s">
        <v>128</v>
      </c>
      <c r="F3" s="36" t="s">
        <v>129</v>
      </c>
      <c r="G3" s="37" t="s">
        <v>130</v>
      </c>
      <c r="H3" s="37" t="s">
        <v>131</v>
      </c>
      <c r="I3" s="3" t="s">
        <v>132</v>
      </c>
      <c r="J3" s="3" t="s">
        <v>140</v>
      </c>
      <c r="K3" s="3" t="s">
        <v>141</v>
      </c>
      <c r="L3" s="38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141.75">
      <c r="A4" s="4">
        <v>1</v>
      </c>
      <c r="B4" s="11" t="s">
        <v>114</v>
      </c>
      <c r="C4" s="4" t="s">
        <v>95</v>
      </c>
      <c r="D4" s="4">
        <v>50</v>
      </c>
      <c r="E4" s="28"/>
      <c r="F4" s="28"/>
      <c r="G4" s="28"/>
      <c r="H4" s="28"/>
      <c r="I4" s="28"/>
      <c r="J4" s="46"/>
      <c r="K4" s="47">
        <f>J4*1.2</f>
        <v>0</v>
      </c>
      <c r="L4" s="48" t="e">
        <f>D4/I4</f>
        <v>#DIV/0!</v>
      </c>
      <c r="M4" s="49">
        <f>J4*I4</f>
        <v>0</v>
      </c>
      <c r="N4" s="49">
        <f>M4*1.2</f>
        <v>0</v>
      </c>
      <c r="O4" s="49" t="e">
        <f>L4*M4</f>
        <v>#DIV/0!</v>
      </c>
      <c r="P4" s="49" t="e">
        <f>O4*1.2</f>
        <v>#DIV/0!</v>
      </c>
    </row>
    <row r="5" spans="1:16" s="23" customFormat="1" ht="15.75">
      <c r="A5" s="5"/>
      <c r="B5" s="5"/>
      <c r="C5" s="5"/>
      <c r="D5" s="5"/>
      <c r="L5" s="51" t="s">
        <v>135</v>
      </c>
      <c r="M5" s="51"/>
      <c r="N5" s="51"/>
      <c r="O5" s="45" t="e">
        <f>SUM(O4)</f>
        <v>#DIV/0!</v>
      </c>
      <c r="P5" s="45" t="e">
        <f>O5*1.2</f>
        <v>#DIV/0!</v>
      </c>
    </row>
    <row r="6" spans="1:9" s="41" customFormat="1" ht="15.75">
      <c r="A6" s="39"/>
      <c r="B6" s="50" t="s">
        <v>134</v>
      </c>
      <c r="C6" s="50"/>
      <c r="D6" s="40"/>
      <c r="E6" s="40"/>
      <c r="F6" s="40"/>
      <c r="G6" s="40"/>
      <c r="I6" s="40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4" ht="15.75">
      <c r="A9" s="9"/>
      <c r="B9" s="9"/>
      <c r="C9" s="9"/>
      <c r="D9" s="9"/>
    </row>
    <row r="10" spans="1:4" ht="15.75">
      <c r="A10" s="9"/>
      <c r="B10" s="9"/>
      <c r="C10" s="9"/>
      <c r="D10" s="9"/>
    </row>
    <row r="11" spans="1:4" ht="15.75">
      <c r="A11" s="9"/>
      <c r="B11" s="9"/>
      <c r="C11" s="9"/>
      <c r="D11" s="9"/>
    </row>
    <row r="12" spans="1:4" ht="15.75">
      <c r="A12" s="9"/>
      <c r="B12" s="9"/>
      <c r="C12" s="9"/>
      <c r="D12" s="9"/>
    </row>
    <row r="13" spans="1:4" ht="15.75">
      <c r="A13" s="9"/>
      <c r="B13" s="9"/>
      <c r="C13" s="9"/>
      <c r="D13" s="9"/>
    </row>
    <row r="14" spans="1:4" ht="15.75">
      <c r="A14" s="9"/>
      <c r="B14" s="9"/>
      <c r="C14" s="9"/>
      <c r="D14" s="9"/>
    </row>
    <row r="15" spans="1:4" ht="15.75">
      <c r="A15" s="9"/>
      <c r="B15" s="9"/>
      <c r="C15" s="9"/>
      <c r="D15" s="9"/>
    </row>
    <row r="16" spans="1:4" ht="15.75">
      <c r="A16" s="9"/>
      <c r="B16" s="9"/>
      <c r="C16" s="9"/>
      <c r="D16" s="9"/>
    </row>
    <row r="17" spans="1:4" ht="15.75">
      <c r="A17" s="9"/>
      <c r="B17" s="9"/>
      <c r="C17" s="9"/>
      <c r="D17" s="9"/>
    </row>
    <row r="18" spans="1:4" ht="15.75">
      <c r="A18" s="9"/>
      <c r="B18" s="9"/>
      <c r="C18" s="9"/>
      <c r="D18" s="9"/>
    </row>
    <row r="19" spans="1:4" ht="15.75">
      <c r="A19" s="9"/>
      <c r="B19" s="9"/>
      <c r="C19" s="9"/>
      <c r="D19" s="9"/>
    </row>
    <row r="20" spans="1:4" ht="15.75">
      <c r="A20" s="9"/>
      <c r="B20" s="9"/>
      <c r="C20" s="9"/>
      <c r="D20" s="9"/>
    </row>
    <row r="21" spans="1:4" ht="15.75">
      <c r="A21" s="9"/>
      <c r="B21" s="9"/>
      <c r="C21" s="9"/>
      <c r="D21" s="9"/>
    </row>
    <row r="22" spans="1:4" ht="15.75">
      <c r="A22" s="9"/>
      <c r="B22" s="9"/>
      <c r="C22" s="9"/>
      <c r="D22" s="9"/>
    </row>
    <row r="23" spans="1:4" ht="15.75">
      <c r="A23" s="9"/>
      <c r="B23" s="9"/>
      <c r="C23" s="9"/>
      <c r="D23" s="9"/>
    </row>
    <row r="24" spans="1:4" ht="15.75">
      <c r="A24" s="9"/>
      <c r="B24" s="9"/>
      <c r="C24" s="9"/>
      <c r="D24" s="9"/>
    </row>
    <row r="25" spans="1:4" ht="15.75">
      <c r="A25" s="9"/>
      <c r="B25" s="9"/>
      <c r="C25" s="9"/>
      <c r="D25" s="9"/>
    </row>
    <row r="26" spans="1:4" ht="15.75">
      <c r="A26" s="9"/>
      <c r="B26" s="9"/>
      <c r="C26" s="9"/>
      <c r="D26" s="9"/>
    </row>
    <row r="27" spans="1:4" ht="15.75">
      <c r="A27" s="9"/>
      <c r="B27" s="9"/>
      <c r="C27" s="9"/>
      <c r="D27" s="9"/>
    </row>
    <row r="28" spans="1:4" ht="15.75">
      <c r="A28" s="9"/>
      <c r="B28" s="9"/>
      <c r="C28" s="9"/>
      <c r="D28" s="9"/>
    </row>
    <row r="29" spans="1:4" ht="15.75">
      <c r="A29" s="9"/>
      <c r="B29" s="9"/>
      <c r="C29" s="9"/>
      <c r="D29" s="9"/>
    </row>
    <row r="30" spans="1:4" ht="15.75">
      <c r="A30" s="9"/>
      <c r="B30" s="9"/>
      <c r="C30" s="9"/>
      <c r="D30" s="9"/>
    </row>
    <row r="31" spans="1:4" ht="15.75">
      <c r="A31" s="9"/>
      <c r="B31" s="9"/>
      <c r="C31" s="9"/>
      <c r="D31" s="9"/>
    </row>
    <row r="32" spans="1:4" ht="15.75">
      <c r="A32" s="9"/>
      <c r="B32" s="9"/>
      <c r="C32" s="9"/>
      <c r="D32" s="9"/>
    </row>
    <row r="33" spans="1:4" ht="15.75">
      <c r="A33" s="9"/>
      <c r="B33" s="9"/>
      <c r="C33" s="9"/>
      <c r="D33" s="9"/>
    </row>
    <row r="34" spans="1:4" ht="15.75">
      <c r="A34" s="9"/>
      <c r="B34" s="9"/>
      <c r="C34" s="9"/>
      <c r="D34" s="9"/>
    </row>
    <row r="35" spans="1:4" ht="15.75">
      <c r="A35" s="9"/>
      <c r="B35" s="9"/>
      <c r="C35" s="9"/>
      <c r="D35" s="9"/>
    </row>
    <row r="36" spans="1:4" ht="15.75">
      <c r="A36" s="9"/>
      <c r="B36" s="9"/>
      <c r="C36" s="9"/>
      <c r="D36" s="9"/>
    </row>
    <row r="37" spans="1:4" ht="15.75">
      <c r="A37" s="9"/>
      <c r="B37" s="9"/>
      <c r="C37" s="9"/>
      <c r="D37" s="9"/>
    </row>
    <row r="38" spans="1:4" ht="15.75">
      <c r="A38" s="9"/>
      <c r="B38" s="9"/>
      <c r="C38" s="9"/>
      <c r="D38" s="9"/>
    </row>
    <row r="39" spans="1:4" ht="15.75">
      <c r="A39" s="9"/>
      <c r="B39" s="9"/>
      <c r="C39" s="9"/>
      <c r="D39" s="9"/>
    </row>
    <row r="40" spans="1:4" ht="15.75">
      <c r="A40" s="9"/>
      <c r="B40" s="9"/>
      <c r="C40" s="9"/>
      <c r="D40" s="9"/>
    </row>
    <row r="41" spans="1:4" ht="15.75">
      <c r="A41" s="9"/>
      <c r="B41" s="9"/>
      <c r="C41" s="9"/>
      <c r="D41" s="9"/>
    </row>
    <row r="42" spans="1:4" ht="15.75">
      <c r="A42" s="9"/>
      <c r="B42" s="9"/>
      <c r="C42" s="9"/>
      <c r="D42" s="9"/>
    </row>
    <row r="43" spans="1:4" ht="15.75">
      <c r="A43" s="9"/>
      <c r="B43" s="9"/>
      <c r="C43" s="9"/>
      <c r="D43" s="9"/>
    </row>
    <row r="44" spans="1:4" ht="15.75">
      <c r="A44" s="9"/>
      <c r="B44" s="9"/>
      <c r="C44" s="9"/>
      <c r="D44" s="9"/>
    </row>
    <row r="45" spans="1:4" ht="15.75">
      <c r="A45" s="9"/>
      <c r="B45" s="9"/>
      <c r="C45" s="9"/>
      <c r="D45" s="9"/>
    </row>
    <row r="46" spans="1:4" ht="15.75">
      <c r="A46" s="9"/>
      <c r="B46" s="9"/>
      <c r="C46" s="9"/>
      <c r="D46" s="9"/>
    </row>
    <row r="47" spans="1:4" ht="15.75">
      <c r="A47" s="9"/>
      <c r="B47" s="9"/>
      <c r="C47" s="9"/>
      <c r="D47" s="9"/>
    </row>
    <row r="48" spans="1:4" ht="15.75">
      <c r="A48" s="9"/>
      <c r="B48" s="9"/>
      <c r="C48" s="9"/>
      <c r="D48" s="9"/>
    </row>
    <row r="49" spans="1:4" ht="15.75">
      <c r="A49" s="9"/>
      <c r="B49" s="9"/>
      <c r="C49" s="9"/>
      <c r="D49" s="9"/>
    </row>
    <row r="50" spans="1:4" ht="15.75">
      <c r="A50" s="9"/>
      <c r="B50" s="9"/>
      <c r="C50" s="9"/>
      <c r="D50" s="9"/>
    </row>
    <row r="51" spans="1:4" ht="15.75">
      <c r="A51" s="9"/>
      <c r="B51" s="9"/>
      <c r="C51" s="9"/>
      <c r="D51" s="9"/>
    </row>
    <row r="52" spans="1:4" ht="15.75">
      <c r="A52" s="9"/>
      <c r="B52" s="9"/>
      <c r="C52" s="9"/>
      <c r="D52" s="9"/>
    </row>
    <row r="53" spans="1:4" ht="15.75">
      <c r="A53" s="9"/>
      <c r="B53" s="9"/>
      <c r="C53" s="9"/>
      <c r="D53" s="9"/>
    </row>
    <row r="54" spans="1:4" ht="15.75">
      <c r="A54" s="9"/>
      <c r="B54" s="9"/>
      <c r="C54" s="9"/>
      <c r="D54" s="9"/>
    </row>
    <row r="55" spans="1:4" ht="15.75">
      <c r="A55" s="9"/>
      <c r="B55" s="9"/>
      <c r="C55" s="9"/>
      <c r="D55" s="9"/>
    </row>
    <row r="56" spans="1:4" ht="15.75">
      <c r="A56" s="9"/>
      <c r="B56" s="9"/>
      <c r="C56" s="9"/>
      <c r="D56" s="9"/>
    </row>
    <row r="57" spans="1:4" ht="15.75">
      <c r="A57" s="9"/>
      <c r="B57" s="9"/>
      <c r="C57" s="9"/>
      <c r="D57" s="9"/>
    </row>
    <row r="58" spans="1:4" ht="15.75">
      <c r="A58" s="9"/>
      <c r="B58" s="9"/>
      <c r="C58" s="9"/>
      <c r="D58" s="9"/>
    </row>
    <row r="59" spans="1:4" ht="15.75">
      <c r="A59" s="9"/>
      <c r="B59" s="9"/>
      <c r="C59" s="9"/>
      <c r="D59" s="9"/>
    </row>
    <row r="60" spans="1:4" ht="15.75">
      <c r="A60" s="9"/>
      <c r="B60" s="9"/>
      <c r="C60" s="9"/>
      <c r="D60" s="9"/>
    </row>
    <row r="61" spans="1:4" ht="15.75">
      <c r="A61" s="9"/>
      <c r="B61" s="9"/>
      <c r="C61" s="9"/>
      <c r="D61" s="9"/>
    </row>
    <row r="62" spans="1:4" ht="15.75">
      <c r="A62" s="9"/>
      <c r="B62" s="9"/>
      <c r="C62" s="9"/>
      <c r="D62" s="9"/>
    </row>
    <row r="63" spans="1:4" ht="15.75">
      <c r="A63" s="9"/>
      <c r="B63" s="9"/>
      <c r="C63" s="9"/>
      <c r="D63" s="9"/>
    </row>
    <row r="64" spans="1:4" ht="15.75">
      <c r="A64" s="9"/>
      <c r="B64" s="9"/>
      <c r="C64" s="9"/>
      <c r="D64" s="9"/>
    </row>
    <row r="65" spans="1:4" ht="15.75">
      <c r="A65" s="9"/>
      <c r="B65" s="9"/>
      <c r="C65" s="9"/>
      <c r="D65" s="9"/>
    </row>
    <row r="66" spans="1:4" ht="15.75">
      <c r="A66" s="9"/>
      <c r="B66" s="9"/>
      <c r="C66" s="9"/>
      <c r="D66" s="9"/>
    </row>
    <row r="67" spans="1:4" ht="15.75">
      <c r="A67" s="9"/>
      <c r="B67" s="9"/>
      <c r="C67" s="9"/>
      <c r="D67" s="9"/>
    </row>
    <row r="68" spans="1:4" ht="15.75">
      <c r="A68" s="9"/>
      <c r="B68" s="9"/>
      <c r="C68" s="9"/>
      <c r="D68" s="9"/>
    </row>
    <row r="69" spans="1:4" ht="15.75">
      <c r="A69" s="9"/>
      <c r="B69" s="9"/>
      <c r="C69" s="9"/>
      <c r="D69" s="9"/>
    </row>
    <row r="70" spans="1:4" ht="15.75">
      <c r="A70" s="9"/>
      <c r="B70" s="9"/>
      <c r="C70" s="9"/>
      <c r="D70" s="9"/>
    </row>
    <row r="71" spans="1:4" ht="15.75">
      <c r="A71" s="9"/>
      <c r="B71" s="9"/>
      <c r="C71" s="9"/>
      <c r="D71" s="9"/>
    </row>
    <row r="72" spans="1:4" ht="15.75">
      <c r="A72" s="9"/>
      <c r="B72" s="9"/>
      <c r="C72" s="9"/>
      <c r="D72" s="9"/>
    </row>
    <row r="73" spans="1:4" ht="15.75">
      <c r="A73" s="9"/>
      <c r="B73" s="9"/>
      <c r="C73" s="9"/>
      <c r="D73" s="9"/>
    </row>
    <row r="74" spans="1:4" ht="15.75">
      <c r="A74" s="9"/>
      <c r="B74" s="9"/>
      <c r="C74" s="9"/>
      <c r="D74" s="9"/>
    </row>
    <row r="75" spans="1:4" ht="15.75">
      <c r="A75" s="9"/>
      <c r="B75" s="9"/>
      <c r="C75" s="9"/>
      <c r="D75" s="9"/>
    </row>
    <row r="76" spans="1:4" ht="15.75">
      <c r="A76" s="9"/>
      <c r="B76" s="9"/>
      <c r="C76" s="9"/>
      <c r="D76" s="9"/>
    </row>
    <row r="77" spans="1:4" ht="15.75">
      <c r="A77" s="9"/>
      <c r="B77" s="9"/>
      <c r="C77" s="9"/>
      <c r="D77" s="9"/>
    </row>
    <row r="78" spans="1:4" ht="15.75">
      <c r="A78" s="9"/>
      <c r="B78" s="9"/>
      <c r="C78" s="9"/>
      <c r="D78" s="9"/>
    </row>
    <row r="79" spans="1:4" ht="15.75">
      <c r="A79" s="9"/>
      <c r="B79" s="9"/>
      <c r="C79" s="9"/>
      <c r="D79" s="9"/>
    </row>
    <row r="80" spans="1:4" ht="15.75">
      <c r="A80" s="9"/>
      <c r="B80" s="9"/>
      <c r="C80" s="9"/>
      <c r="D80" s="9"/>
    </row>
    <row r="81" spans="1:4" ht="15.75">
      <c r="A81" s="9"/>
      <c r="B81" s="9"/>
      <c r="C81" s="9"/>
      <c r="D81" s="9"/>
    </row>
    <row r="82" spans="1:4" ht="15.75">
      <c r="A82" s="9"/>
      <c r="B82" s="9"/>
      <c r="C82" s="9"/>
      <c r="D82" s="9"/>
    </row>
    <row r="83" spans="1:4" ht="15.75">
      <c r="A83" s="9"/>
      <c r="B83" s="9"/>
      <c r="C83" s="9"/>
      <c r="D83" s="9"/>
    </row>
    <row r="84" spans="1:4" ht="15.75">
      <c r="A84" s="9"/>
      <c r="B84" s="9"/>
      <c r="C84" s="9"/>
      <c r="D84" s="9"/>
    </row>
  </sheetData>
  <sheetProtection/>
  <protectedRanges>
    <protectedRange sqref="D4" name="Range1_3_1"/>
    <protectedRange sqref="K3" name="Range2_1_1"/>
  </protectedRanges>
  <mergeCells count="2">
    <mergeCell ref="B6:C6"/>
    <mergeCell ref="L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10" customWidth="1"/>
    <col min="2" max="2" width="45.7109375" style="111" customWidth="1"/>
    <col min="3" max="3" width="5.00390625" style="110" customWidth="1"/>
    <col min="4" max="4" width="5.7109375" style="110" customWidth="1"/>
    <col min="5" max="9" width="3.8515625" style="111" bestFit="1" customWidth="1"/>
    <col min="10" max="11" width="6.8515625" style="111" bestFit="1" customWidth="1"/>
    <col min="12" max="16384" width="9.140625" style="111" customWidth="1"/>
  </cols>
  <sheetData>
    <row r="1" spans="1:16" ht="36.75" customHeight="1">
      <c r="A1" s="116" t="s">
        <v>126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4" ht="15">
      <c r="A2" s="117"/>
      <c r="B2" s="118"/>
      <c r="C2" s="117"/>
      <c r="D2" s="117"/>
    </row>
    <row r="3" spans="1:16" ht="195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ht="32.25" customHeight="1">
      <c r="A4" s="60">
        <v>1</v>
      </c>
      <c r="B4" s="61" t="s">
        <v>116</v>
      </c>
      <c r="C4" s="60" t="s">
        <v>7</v>
      </c>
      <c r="D4" s="60">
        <v>56</v>
      </c>
      <c r="E4" s="115"/>
      <c r="F4" s="115"/>
      <c r="G4" s="115"/>
      <c r="H4" s="115"/>
      <c r="I4" s="115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ht="75">
      <c r="A5" s="60">
        <v>2</v>
      </c>
      <c r="B5" s="61" t="s">
        <v>125</v>
      </c>
      <c r="C5" s="60" t="s">
        <v>110</v>
      </c>
      <c r="D5" s="60">
        <v>60</v>
      </c>
      <c r="E5" s="115"/>
      <c r="F5" s="115"/>
      <c r="G5" s="115"/>
      <c r="H5" s="115"/>
      <c r="I5" s="115"/>
      <c r="J5" s="62"/>
      <c r="K5" s="63">
        <f>J5*1.2</f>
        <v>0</v>
      </c>
      <c r="L5" s="64" t="e">
        <f>D5/I5</f>
        <v>#DIV/0!</v>
      </c>
      <c r="M5" s="65">
        <f>J5*I5</f>
        <v>0</v>
      </c>
      <c r="N5" s="65">
        <f>M5*1.2</f>
        <v>0</v>
      </c>
      <c r="O5" s="65" t="e">
        <f>L5*M5</f>
        <v>#DIV/0!</v>
      </c>
      <c r="P5" s="65" t="e">
        <f>O5*1.2</f>
        <v>#DIV/0!</v>
      </c>
    </row>
    <row r="6" spans="1:16" ht="90">
      <c r="A6" s="60">
        <v>3</v>
      </c>
      <c r="B6" s="61" t="s">
        <v>117</v>
      </c>
      <c r="C6" s="60" t="s">
        <v>109</v>
      </c>
      <c r="D6" s="60">
        <v>60</v>
      </c>
      <c r="E6" s="115"/>
      <c r="F6" s="115"/>
      <c r="G6" s="115"/>
      <c r="H6" s="115"/>
      <c r="I6" s="115"/>
      <c r="J6" s="62"/>
      <c r="K6" s="63">
        <f>J6*1.2</f>
        <v>0</v>
      </c>
      <c r="L6" s="64" t="e">
        <f>D6/I6</f>
        <v>#DIV/0!</v>
      </c>
      <c r="M6" s="65">
        <f>J6*I6</f>
        <v>0</v>
      </c>
      <c r="N6" s="65">
        <f>M6*1.2</f>
        <v>0</v>
      </c>
      <c r="O6" s="65" t="e">
        <f>L6*M6</f>
        <v>#DIV/0!</v>
      </c>
      <c r="P6" s="65" t="e">
        <f>O6*1.2</f>
        <v>#DIV/0!</v>
      </c>
    </row>
    <row r="7" spans="1:16" ht="90">
      <c r="A7" s="115">
        <v>4</v>
      </c>
      <c r="B7" s="61" t="s">
        <v>124</v>
      </c>
      <c r="C7" s="115" t="s">
        <v>109</v>
      </c>
      <c r="D7" s="115">
        <v>60</v>
      </c>
      <c r="E7" s="115"/>
      <c r="F7" s="115"/>
      <c r="G7" s="115"/>
      <c r="H7" s="115"/>
      <c r="I7" s="115"/>
      <c r="J7" s="62"/>
      <c r="K7" s="63">
        <f>J7*1.2</f>
        <v>0</v>
      </c>
      <c r="L7" s="64" t="e">
        <f>D7/I7</f>
        <v>#DIV/0!</v>
      </c>
      <c r="M7" s="65">
        <f>J7*I7</f>
        <v>0</v>
      </c>
      <c r="N7" s="65">
        <f>M7*1.2</f>
        <v>0</v>
      </c>
      <c r="O7" s="65" t="e">
        <f>L7*M7</f>
        <v>#DIV/0!</v>
      </c>
      <c r="P7" s="65" t="e">
        <f>O7*1.2</f>
        <v>#DIV/0!</v>
      </c>
    </row>
    <row r="8" spans="1:16" s="107" customFormat="1" ht="15">
      <c r="A8" s="96"/>
      <c r="B8" s="96"/>
      <c r="C8" s="96"/>
      <c r="D8" s="96"/>
      <c r="L8" s="108" t="s">
        <v>135</v>
      </c>
      <c r="M8" s="108"/>
      <c r="N8" s="108"/>
      <c r="O8" s="86" t="e">
        <f>SUM(O4:O7)</f>
        <v>#DIV/0!</v>
      </c>
      <c r="P8" s="86" t="e">
        <f>O8*1.2</f>
        <v>#DIV/0!</v>
      </c>
    </row>
    <row r="9" spans="1:9" s="90" customFormat="1" ht="31.5" customHeight="1">
      <c r="A9" s="87"/>
      <c r="B9" s="88" t="s">
        <v>134</v>
      </c>
      <c r="C9" s="88"/>
      <c r="D9" s="89"/>
      <c r="E9" s="89"/>
      <c r="F9" s="89"/>
      <c r="G9" s="89"/>
      <c r="I9" s="89"/>
    </row>
    <row r="10" spans="1:4" ht="15">
      <c r="A10" s="98"/>
      <c r="B10" s="98"/>
      <c r="C10" s="98"/>
      <c r="D10" s="98"/>
    </row>
    <row r="11" spans="1:4" ht="15">
      <c r="A11" s="98"/>
      <c r="B11" s="98"/>
      <c r="C11" s="98"/>
      <c r="D11" s="98"/>
    </row>
    <row r="12" spans="1:4" ht="15">
      <c r="A12" s="98"/>
      <c r="B12" s="98"/>
      <c r="C12" s="98"/>
      <c r="D12" s="98"/>
    </row>
    <row r="13" spans="1:4" ht="15">
      <c r="A13" s="98"/>
      <c r="B13" s="98"/>
      <c r="C13" s="98"/>
      <c r="D13" s="98"/>
    </row>
    <row r="14" spans="1:4" ht="15">
      <c r="A14" s="98"/>
      <c r="B14" s="98"/>
      <c r="C14" s="98"/>
      <c r="D14" s="98"/>
    </row>
    <row r="15" spans="1:4" ht="15">
      <c r="A15" s="98"/>
      <c r="B15" s="98"/>
      <c r="C15" s="98"/>
      <c r="D15" s="98"/>
    </row>
    <row r="16" spans="1:4" ht="15">
      <c r="A16" s="98"/>
      <c r="B16" s="98"/>
      <c r="C16" s="98"/>
      <c r="D16" s="98"/>
    </row>
    <row r="17" spans="1:4" ht="15">
      <c r="A17" s="98"/>
      <c r="B17" s="98"/>
      <c r="C17" s="98"/>
      <c r="D17" s="98"/>
    </row>
    <row r="18" spans="1:4" ht="15">
      <c r="A18" s="98"/>
      <c r="B18" s="98"/>
      <c r="C18" s="98"/>
      <c r="D18" s="98"/>
    </row>
    <row r="19" spans="1:4" ht="15">
      <c r="A19" s="98"/>
      <c r="B19" s="98"/>
      <c r="C19" s="98"/>
      <c r="D19" s="98"/>
    </row>
    <row r="20" spans="1:4" ht="15">
      <c r="A20" s="98"/>
      <c r="B20" s="98"/>
      <c r="C20" s="98"/>
      <c r="D20" s="98"/>
    </row>
    <row r="21" spans="1:4" ht="15">
      <c r="A21" s="98"/>
      <c r="B21" s="98"/>
      <c r="C21" s="98"/>
      <c r="D21" s="98"/>
    </row>
    <row r="22" spans="1:4" ht="15">
      <c r="A22" s="98"/>
      <c r="B22" s="98"/>
      <c r="C22" s="98"/>
      <c r="D22" s="98"/>
    </row>
    <row r="23" spans="1:4" ht="15">
      <c r="A23" s="98"/>
      <c r="B23" s="98"/>
      <c r="C23" s="98"/>
      <c r="D23" s="98"/>
    </row>
    <row r="24" spans="1:4" ht="15">
      <c r="A24" s="98"/>
      <c r="B24" s="98"/>
      <c r="C24" s="98"/>
      <c r="D24" s="98"/>
    </row>
    <row r="25" spans="1:4" ht="15">
      <c r="A25" s="98"/>
      <c r="B25" s="98"/>
      <c r="C25" s="98"/>
      <c r="D25" s="98"/>
    </row>
    <row r="26" spans="1:4" ht="15">
      <c r="A26" s="98"/>
      <c r="B26" s="98"/>
      <c r="C26" s="98"/>
      <c r="D26" s="98"/>
    </row>
    <row r="27" spans="1:4" ht="15">
      <c r="A27" s="98"/>
      <c r="B27" s="98"/>
      <c r="C27" s="98"/>
      <c r="D27" s="98"/>
    </row>
    <row r="28" spans="1:4" ht="15">
      <c r="A28" s="98"/>
      <c r="B28" s="98"/>
      <c r="C28" s="98"/>
      <c r="D28" s="98"/>
    </row>
    <row r="29" spans="1:4" ht="15">
      <c r="A29" s="98"/>
      <c r="B29" s="98"/>
      <c r="C29" s="98"/>
      <c r="D29" s="98"/>
    </row>
    <row r="30" spans="1:4" ht="15">
      <c r="A30" s="98"/>
      <c r="B30" s="98"/>
      <c r="C30" s="98"/>
      <c r="D30" s="98"/>
    </row>
    <row r="31" spans="1:4" ht="15">
      <c r="A31" s="98"/>
      <c r="B31" s="98"/>
      <c r="C31" s="98"/>
      <c r="D31" s="98"/>
    </row>
    <row r="32" spans="1:4" ht="15">
      <c r="A32" s="98"/>
      <c r="B32" s="98"/>
      <c r="C32" s="98"/>
      <c r="D32" s="98"/>
    </row>
    <row r="33" spans="1:4" ht="15">
      <c r="A33" s="98"/>
      <c r="B33" s="98"/>
      <c r="C33" s="98"/>
      <c r="D33" s="98"/>
    </row>
    <row r="34" spans="1:4" ht="15">
      <c r="A34" s="98"/>
      <c r="B34" s="98"/>
      <c r="C34" s="98"/>
      <c r="D34" s="98"/>
    </row>
    <row r="35" spans="1:4" ht="15">
      <c r="A35" s="98"/>
      <c r="B35" s="98"/>
      <c r="C35" s="98"/>
      <c r="D35" s="98"/>
    </row>
    <row r="36" spans="1:4" ht="15">
      <c r="A36" s="98"/>
      <c r="B36" s="98"/>
      <c r="C36" s="98"/>
      <c r="D36" s="98"/>
    </row>
    <row r="37" spans="1:4" ht="15">
      <c r="A37" s="98"/>
      <c r="B37" s="98"/>
      <c r="C37" s="98"/>
      <c r="D37" s="98"/>
    </row>
    <row r="38" spans="1:4" ht="15">
      <c r="A38" s="98"/>
      <c r="B38" s="98"/>
      <c r="C38" s="98"/>
      <c r="D38" s="98"/>
    </row>
    <row r="39" spans="1:4" ht="15">
      <c r="A39" s="98"/>
      <c r="B39" s="98"/>
      <c r="C39" s="98"/>
      <c r="D39" s="98"/>
    </row>
    <row r="40" spans="1:4" ht="15">
      <c r="A40" s="98"/>
      <c r="B40" s="98"/>
      <c r="C40" s="98"/>
      <c r="D40" s="98"/>
    </row>
    <row r="41" spans="1:4" ht="15">
      <c r="A41" s="98"/>
      <c r="B41" s="98"/>
      <c r="C41" s="98"/>
      <c r="D41" s="98"/>
    </row>
    <row r="42" spans="1:4" ht="15">
      <c r="A42" s="98"/>
      <c r="B42" s="98"/>
      <c r="C42" s="98"/>
      <c r="D42" s="98"/>
    </row>
    <row r="43" spans="1:4" ht="15">
      <c r="A43" s="98"/>
      <c r="B43" s="98"/>
      <c r="C43" s="98"/>
      <c r="D43" s="98"/>
    </row>
    <row r="44" spans="1:4" ht="15">
      <c r="A44" s="98"/>
      <c r="B44" s="98"/>
      <c r="C44" s="98"/>
      <c r="D44" s="98"/>
    </row>
    <row r="45" spans="1:4" ht="15">
      <c r="A45" s="98"/>
      <c r="B45" s="98"/>
      <c r="C45" s="98"/>
      <c r="D45" s="98"/>
    </row>
    <row r="46" spans="1:4" ht="15">
      <c r="A46" s="98"/>
      <c r="B46" s="98"/>
      <c r="C46" s="98"/>
      <c r="D46" s="98"/>
    </row>
    <row r="47" spans="1:4" ht="15">
      <c r="A47" s="98"/>
      <c r="B47" s="98"/>
      <c r="C47" s="98"/>
      <c r="D47" s="98"/>
    </row>
    <row r="48" spans="1:4" ht="15">
      <c r="A48" s="98"/>
      <c r="B48" s="98"/>
      <c r="C48" s="98"/>
      <c r="D48" s="98"/>
    </row>
    <row r="49" spans="1:4" ht="15">
      <c r="A49" s="98"/>
      <c r="B49" s="98"/>
      <c r="C49" s="98"/>
      <c r="D49" s="98"/>
    </row>
    <row r="50" spans="1:4" ht="15">
      <c r="A50" s="98"/>
      <c r="B50" s="98"/>
      <c r="C50" s="98"/>
      <c r="D50" s="98"/>
    </row>
    <row r="51" spans="1:4" ht="15">
      <c r="A51" s="98"/>
      <c r="B51" s="98"/>
      <c r="C51" s="98"/>
      <c r="D51" s="98"/>
    </row>
    <row r="52" spans="1:4" ht="15">
      <c r="A52" s="98"/>
      <c r="B52" s="98"/>
      <c r="C52" s="98"/>
      <c r="D52" s="98"/>
    </row>
    <row r="53" spans="1:4" ht="15">
      <c r="A53" s="98"/>
      <c r="B53" s="98"/>
      <c r="C53" s="98"/>
      <c r="D53" s="98"/>
    </row>
    <row r="54" spans="1:4" ht="15">
      <c r="A54" s="98"/>
      <c r="B54" s="98"/>
      <c r="C54" s="98"/>
      <c r="D54" s="98"/>
    </row>
    <row r="55" spans="1:4" ht="15">
      <c r="A55" s="98"/>
      <c r="B55" s="98"/>
      <c r="C55" s="98"/>
      <c r="D55" s="98"/>
    </row>
    <row r="56" spans="1:4" ht="15">
      <c r="A56" s="98"/>
      <c r="B56" s="98"/>
      <c r="C56" s="98"/>
      <c r="D56" s="98"/>
    </row>
    <row r="57" spans="1:4" ht="15">
      <c r="A57" s="98"/>
      <c r="B57" s="98"/>
      <c r="C57" s="98"/>
      <c r="D57" s="98"/>
    </row>
    <row r="58" spans="1:4" ht="15">
      <c r="A58" s="98"/>
      <c r="B58" s="98"/>
      <c r="C58" s="98"/>
      <c r="D58" s="98"/>
    </row>
    <row r="59" spans="1:4" ht="15">
      <c r="A59" s="98"/>
      <c r="B59" s="98"/>
      <c r="C59" s="98"/>
      <c r="D59" s="98"/>
    </row>
    <row r="60" spans="1:4" ht="15">
      <c r="A60" s="98"/>
      <c r="B60" s="98"/>
      <c r="C60" s="98"/>
      <c r="D60" s="98"/>
    </row>
    <row r="61" spans="1:4" ht="15">
      <c r="A61" s="98"/>
      <c r="B61" s="98"/>
      <c r="C61" s="98"/>
      <c r="D61" s="98"/>
    </row>
    <row r="62" spans="1:4" ht="15">
      <c r="A62" s="98"/>
      <c r="B62" s="98"/>
      <c r="C62" s="98"/>
      <c r="D62" s="98"/>
    </row>
    <row r="63" spans="1:4" ht="15">
      <c r="A63" s="98"/>
      <c r="B63" s="98"/>
      <c r="C63" s="98"/>
      <c r="D63" s="98"/>
    </row>
    <row r="64" spans="1:4" ht="15">
      <c r="A64" s="98"/>
      <c r="B64" s="98"/>
      <c r="C64" s="98"/>
      <c r="D64" s="98"/>
    </row>
    <row r="65" spans="1:4" ht="15">
      <c r="A65" s="98"/>
      <c r="B65" s="98"/>
      <c r="C65" s="98"/>
      <c r="D65" s="98"/>
    </row>
    <row r="66" spans="1:4" ht="15">
      <c r="A66" s="98"/>
      <c r="B66" s="98"/>
      <c r="C66" s="98"/>
      <c r="D66" s="98"/>
    </row>
    <row r="67" spans="1:4" ht="15">
      <c r="A67" s="98"/>
      <c r="B67" s="98"/>
      <c r="C67" s="98"/>
      <c r="D67" s="98"/>
    </row>
    <row r="68" spans="1:4" ht="15">
      <c r="A68" s="98"/>
      <c r="B68" s="98"/>
      <c r="C68" s="98"/>
      <c r="D68" s="98"/>
    </row>
    <row r="69" spans="1:4" ht="15">
      <c r="A69" s="98"/>
      <c r="B69" s="98"/>
      <c r="C69" s="98"/>
      <c r="D69" s="98"/>
    </row>
    <row r="70" spans="1:4" ht="15">
      <c r="A70" s="98"/>
      <c r="B70" s="98"/>
      <c r="C70" s="98"/>
      <c r="D70" s="98"/>
    </row>
    <row r="71" spans="1:4" ht="15">
      <c r="A71" s="98"/>
      <c r="B71" s="98"/>
      <c r="C71" s="98"/>
      <c r="D71" s="98"/>
    </row>
    <row r="72" spans="1:4" ht="15">
      <c r="A72" s="98"/>
      <c r="B72" s="98"/>
      <c r="C72" s="98"/>
      <c r="D72" s="98"/>
    </row>
    <row r="73" spans="1:4" ht="15">
      <c r="A73" s="98"/>
      <c r="B73" s="98"/>
      <c r="C73" s="98"/>
      <c r="D73" s="98"/>
    </row>
    <row r="74" spans="1:4" ht="15">
      <c r="A74" s="98"/>
      <c r="B74" s="98"/>
      <c r="C74" s="98"/>
      <c r="D74" s="98"/>
    </row>
    <row r="75" spans="1:4" ht="15">
      <c r="A75" s="98"/>
      <c r="B75" s="98"/>
      <c r="C75" s="98"/>
      <c r="D75" s="98"/>
    </row>
    <row r="76" spans="1:4" ht="15">
      <c r="A76" s="98"/>
      <c r="B76" s="98"/>
      <c r="C76" s="98"/>
      <c r="D76" s="98"/>
    </row>
    <row r="77" spans="1:4" ht="15">
      <c r="A77" s="98"/>
      <c r="B77" s="98"/>
      <c r="C77" s="98"/>
      <c r="D77" s="98"/>
    </row>
    <row r="78" spans="1:4" ht="15">
      <c r="A78" s="98"/>
      <c r="B78" s="98"/>
      <c r="C78" s="98"/>
      <c r="D78" s="98"/>
    </row>
    <row r="79" spans="1:4" ht="15">
      <c r="A79" s="98"/>
      <c r="B79" s="98"/>
      <c r="C79" s="98"/>
      <c r="D79" s="98"/>
    </row>
    <row r="80" spans="1:4" ht="15">
      <c r="A80" s="98"/>
      <c r="B80" s="98"/>
      <c r="C80" s="98"/>
      <c r="D80" s="98"/>
    </row>
    <row r="81" spans="1:4" ht="15">
      <c r="A81" s="98"/>
      <c r="B81" s="98"/>
      <c r="C81" s="98"/>
      <c r="D81" s="98"/>
    </row>
    <row r="82" spans="1:4" ht="15">
      <c r="A82" s="98"/>
      <c r="B82" s="98"/>
      <c r="C82" s="98"/>
      <c r="D82" s="98"/>
    </row>
    <row r="83" spans="1:4" ht="15">
      <c r="A83" s="98"/>
      <c r="B83" s="98"/>
      <c r="C83" s="98"/>
      <c r="D83" s="98"/>
    </row>
    <row r="84" spans="1:4" ht="15">
      <c r="A84" s="98"/>
      <c r="B84" s="98"/>
      <c r="C84" s="98"/>
      <c r="D84" s="98"/>
    </row>
  </sheetData>
  <sheetProtection/>
  <protectedRanges>
    <protectedRange sqref="K3" name="Range2_1_1_2"/>
  </protectedRanges>
  <mergeCells count="3">
    <mergeCell ref="B9:C9"/>
    <mergeCell ref="L8:N8"/>
    <mergeCell ref="A1:P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28125" style="111" customWidth="1"/>
    <col min="2" max="2" width="53.28125" style="111" customWidth="1"/>
    <col min="3" max="3" width="6.7109375" style="111" bestFit="1" customWidth="1"/>
    <col min="4" max="4" width="4.421875" style="111" bestFit="1" customWidth="1"/>
    <col min="5" max="9" width="3.8515625" style="111" bestFit="1" customWidth="1"/>
    <col min="10" max="11" width="6.8515625" style="111" bestFit="1" customWidth="1"/>
    <col min="12" max="12" width="8.421875" style="111" bestFit="1" customWidth="1"/>
    <col min="13" max="14" width="6.28125" style="111" bestFit="1" customWidth="1"/>
    <col min="15" max="15" width="8.421875" style="111" bestFit="1" customWidth="1"/>
    <col min="16" max="16384" width="9.140625" style="111" customWidth="1"/>
  </cols>
  <sheetData>
    <row r="1" spans="1:4" ht="15">
      <c r="A1" s="99" t="s">
        <v>104</v>
      </c>
      <c r="B1" s="99"/>
      <c r="C1" s="99"/>
      <c r="D1" s="99"/>
    </row>
    <row r="2" spans="1:16" ht="162" customHeight="1">
      <c r="A2" s="102" t="s">
        <v>93</v>
      </c>
      <c r="B2" s="54" t="s">
        <v>94</v>
      </c>
      <c r="C2" s="55" t="s">
        <v>0</v>
      </c>
      <c r="D2" s="56" t="s">
        <v>127</v>
      </c>
      <c r="E2" s="56" t="s">
        <v>128</v>
      </c>
      <c r="F2" s="56" t="s">
        <v>129</v>
      </c>
      <c r="G2" s="57" t="s">
        <v>130</v>
      </c>
      <c r="H2" s="57" t="s">
        <v>131</v>
      </c>
      <c r="I2" s="58" t="s">
        <v>132</v>
      </c>
      <c r="J2" s="58" t="s">
        <v>140</v>
      </c>
      <c r="K2" s="58" t="s">
        <v>141</v>
      </c>
      <c r="L2" s="43" t="s">
        <v>133</v>
      </c>
      <c r="M2" s="43" t="s">
        <v>136</v>
      </c>
      <c r="N2" s="43" t="s">
        <v>137</v>
      </c>
      <c r="O2" s="44" t="s">
        <v>138</v>
      </c>
      <c r="P2" s="44" t="s">
        <v>139</v>
      </c>
    </row>
    <row r="3" spans="1:16" ht="165">
      <c r="A3" s="60">
        <v>1</v>
      </c>
      <c r="B3" s="69" t="s">
        <v>97</v>
      </c>
      <c r="C3" s="60" t="s">
        <v>95</v>
      </c>
      <c r="D3" s="60">
        <v>100</v>
      </c>
      <c r="E3" s="115"/>
      <c r="F3" s="115"/>
      <c r="G3" s="115"/>
      <c r="H3" s="115"/>
      <c r="I3" s="115"/>
      <c r="J3" s="62"/>
      <c r="K3" s="63">
        <f>J3*1.2</f>
        <v>0</v>
      </c>
      <c r="L3" s="64" t="e">
        <f>D3/I3</f>
        <v>#DIV/0!</v>
      </c>
      <c r="M3" s="65">
        <f>J3*I3</f>
        <v>0</v>
      </c>
      <c r="N3" s="65">
        <f>M3*1.2</f>
        <v>0</v>
      </c>
      <c r="O3" s="65" t="e">
        <f>L3*M3</f>
        <v>#DIV/0!</v>
      </c>
      <c r="P3" s="65" t="e">
        <f>O3*1.2</f>
        <v>#DIV/0!</v>
      </c>
    </row>
    <row r="4" spans="1:16" ht="180">
      <c r="A4" s="60">
        <v>2</v>
      </c>
      <c r="B4" s="61" t="s">
        <v>115</v>
      </c>
      <c r="C4" s="60" t="s">
        <v>95</v>
      </c>
      <c r="D4" s="60">
        <v>100</v>
      </c>
      <c r="E4" s="115"/>
      <c r="F4" s="115"/>
      <c r="G4" s="115"/>
      <c r="H4" s="115"/>
      <c r="I4" s="115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7" customFormat="1" ht="15">
      <c r="A5" s="96"/>
      <c r="B5" s="96"/>
      <c r="C5" s="96"/>
      <c r="D5" s="96"/>
      <c r="L5" s="108" t="s">
        <v>135</v>
      </c>
      <c r="M5" s="108"/>
      <c r="N5" s="108"/>
      <c r="O5" s="86" t="e">
        <f>SUM(O3:O4)</f>
        <v>#DIV/0!</v>
      </c>
      <c r="P5" s="86" t="e">
        <f>O5*1.2</f>
        <v>#DIV/0!</v>
      </c>
    </row>
    <row r="6" spans="1:9" s="90" customFormat="1" ht="31.5" customHeight="1">
      <c r="A6" s="87"/>
      <c r="B6" s="88" t="s">
        <v>134</v>
      </c>
      <c r="C6" s="88"/>
      <c r="D6" s="89"/>
      <c r="E6" s="89"/>
      <c r="F6" s="89"/>
      <c r="G6" s="89"/>
      <c r="I6" s="89"/>
    </row>
    <row r="7" spans="1:4" ht="15">
      <c r="A7" s="98"/>
      <c r="B7" s="98"/>
      <c r="C7" s="98"/>
      <c r="D7" s="98"/>
    </row>
    <row r="8" spans="1:4" ht="15">
      <c r="A8" s="98"/>
      <c r="B8" s="98"/>
      <c r="C8" s="98"/>
      <c r="D8" s="98"/>
    </row>
    <row r="9" spans="1:4" ht="15">
      <c r="A9" s="98"/>
      <c r="B9" s="98"/>
      <c r="C9" s="98"/>
      <c r="D9" s="98"/>
    </row>
    <row r="10" spans="1:4" ht="15">
      <c r="A10" s="98"/>
      <c r="B10" s="98"/>
      <c r="C10" s="98"/>
      <c r="D10" s="98"/>
    </row>
    <row r="11" spans="1:4" ht="15">
      <c r="A11" s="98"/>
      <c r="B11" s="98"/>
      <c r="C11" s="98"/>
      <c r="D11" s="98"/>
    </row>
    <row r="12" spans="1:4" ht="15">
      <c r="A12" s="98"/>
      <c r="B12" s="98"/>
      <c r="C12" s="98"/>
      <c r="D12" s="98"/>
    </row>
    <row r="13" spans="1:4" ht="15">
      <c r="A13" s="98"/>
      <c r="B13" s="98"/>
      <c r="C13" s="98"/>
      <c r="D13" s="98"/>
    </row>
    <row r="14" spans="1:4" ht="15">
      <c r="A14" s="98"/>
      <c r="B14" s="98"/>
      <c r="C14" s="98"/>
      <c r="D14" s="98"/>
    </row>
    <row r="15" spans="1:4" ht="15">
      <c r="A15" s="98"/>
      <c r="B15" s="98"/>
      <c r="C15" s="98"/>
      <c r="D15" s="98"/>
    </row>
    <row r="16" spans="1:4" ht="15">
      <c r="A16" s="98"/>
      <c r="B16" s="98"/>
      <c r="C16" s="98"/>
      <c r="D16" s="98"/>
    </row>
    <row r="17" spans="1:4" ht="15">
      <c r="A17" s="98"/>
      <c r="B17" s="98"/>
      <c r="C17" s="98"/>
      <c r="D17" s="98"/>
    </row>
    <row r="18" spans="1:4" ht="15">
      <c r="A18" s="98"/>
      <c r="B18" s="98"/>
      <c r="C18" s="98"/>
      <c r="D18" s="98"/>
    </row>
    <row r="19" spans="1:4" ht="15">
      <c r="A19" s="98"/>
      <c r="B19" s="98"/>
      <c r="C19" s="98"/>
      <c r="D19" s="98"/>
    </row>
    <row r="20" spans="1:4" ht="15">
      <c r="A20" s="98"/>
      <c r="B20" s="98"/>
      <c r="C20" s="98"/>
      <c r="D20" s="98"/>
    </row>
    <row r="21" spans="1:4" ht="15">
      <c r="A21" s="98"/>
      <c r="B21" s="98"/>
      <c r="C21" s="98"/>
      <c r="D21" s="98"/>
    </row>
    <row r="22" spans="1:4" ht="15">
      <c r="A22" s="98"/>
      <c r="B22" s="98"/>
      <c r="C22" s="98"/>
      <c r="D22" s="98"/>
    </row>
    <row r="23" spans="1:4" ht="15">
      <c r="A23" s="98"/>
      <c r="B23" s="98"/>
      <c r="C23" s="98"/>
      <c r="D23" s="98"/>
    </row>
    <row r="24" spans="1:4" ht="15">
      <c r="A24" s="98"/>
      <c r="B24" s="98"/>
      <c r="C24" s="98"/>
      <c r="D24" s="98"/>
    </row>
    <row r="25" spans="1:4" ht="15">
      <c r="A25" s="98"/>
      <c r="B25" s="98"/>
      <c r="C25" s="98"/>
      <c r="D25" s="98"/>
    </row>
    <row r="26" spans="1:4" ht="15">
      <c r="A26" s="98"/>
      <c r="B26" s="98"/>
      <c r="C26" s="98"/>
      <c r="D26" s="98"/>
    </row>
    <row r="27" spans="1:4" ht="15">
      <c r="A27" s="98"/>
      <c r="B27" s="98"/>
      <c r="C27" s="98"/>
      <c r="D27" s="98"/>
    </row>
    <row r="28" spans="1:4" ht="15">
      <c r="A28" s="98"/>
      <c r="B28" s="98"/>
      <c r="C28" s="98"/>
      <c r="D28" s="98"/>
    </row>
    <row r="29" spans="1:4" ht="15">
      <c r="A29" s="98"/>
      <c r="B29" s="98"/>
      <c r="C29" s="98"/>
      <c r="D29" s="98"/>
    </row>
    <row r="30" spans="1:4" ht="15">
      <c r="A30" s="98"/>
      <c r="B30" s="98"/>
      <c r="C30" s="98"/>
      <c r="D30" s="98"/>
    </row>
    <row r="31" spans="1:4" ht="15">
      <c r="A31" s="98"/>
      <c r="B31" s="98"/>
      <c r="C31" s="98"/>
      <c r="D31" s="98"/>
    </row>
    <row r="32" spans="1:4" ht="15">
      <c r="A32" s="98"/>
      <c r="B32" s="98"/>
      <c r="C32" s="98"/>
      <c r="D32" s="98"/>
    </row>
    <row r="33" spans="1:4" ht="15">
      <c r="A33" s="98"/>
      <c r="B33" s="98"/>
      <c r="C33" s="98"/>
      <c r="D33" s="98"/>
    </row>
    <row r="34" spans="1:4" ht="15">
      <c r="A34" s="98"/>
      <c r="B34" s="98"/>
      <c r="C34" s="98"/>
      <c r="D34" s="98"/>
    </row>
    <row r="35" spans="1:4" ht="15">
      <c r="A35" s="98"/>
      <c r="B35" s="98"/>
      <c r="C35" s="98"/>
      <c r="D35" s="98"/>
    </row>
    <row r="36" spans="1:4" ht="15">
      <c r="A36" s="98"/>
      <c r="B36" s="98"/>
      <c r="C36" s="98"/>
      <c r="D36" s="98"/>
    </row>
    <row r="37" spans="1:4" ht="15">
      <c r="A37" s="98"/>
      <c r="B37" s="98"/>
      <c r="C37" s="98"/>
      <c r="D37" s="98"/>
    </row>
    <row r="38" spans="1:4" ht="15">
      <c r="A38" s="98"/>
      <c r="B38" s="98"/>
      <c r="C38" s="98"/>
      <c r="D38" s="98"/>
    </row>
    <row r="39" spans="1:4" ht="15">
      <c r="A39" s="98"/>
      <c r="B39" s="98"/>
      <c r="C39" s="98"/>
      <c r="D39" s="98"/>
    </row>
    <row r="40" spans="1:4" ht="15">
      <c r="A40" s="98"/>
      <c r="B40" s="98"/>
      <c r="C40" s="98"/>
      <c r="D40" s="98"/>
    </row>
    <row r="41" spans="1:4" ht="15">
      <c r="A41" s="98"/>
      <c r="B41" s="98"/>
      <c r="C41" s="98"/>
      <c r="D41" s="98"/>
    </row>
    <row r="42" spans="1:4" ht="15">
      <c r="A42" s="98"/>
      <c r="B42" s="98"/>
      <c r="C42" s="98"/>
      <c r="D42" s="98"/>
    </row>
    <row r="43" spans="1:4" ht="15">
      <c r="A43" s="98"/>
      <c r="B43" s="98"/>
      <c r="C43" s="98"/>
      <c r="D43" s="98"/>
    </row>
    <row r="44" spans="1:4" ht="15">
      <c r="A44" s="98"/>
      <c r="B44" s="98"/>
      <c r="C44" s="98"/>
      <c r="D44" s="98"/>
    </row>
    <row r="45" spans="1:4" ht="15">
      <c r="A45" s="98"/>
      <c r="B45" s="98"/>
      <c r="C45" s="98"/>
      <c r="D45" s="98"/>
    </row>
    <row r="46" spans="1:4" ht="15">
      <c r="A46" s="98"/>
      <c r="B46" s="98"/>
      <c r="C46" s="98"/>
      <c r="D46" s="98"/>
    </row>
    <row r="47" spans="1:4" ht="15">
      <c r="A47" s="98"/>
      <c r="B47" s="98"/>
      <c r="C47" s="98"/>
      <c r="D47" s="98"/>
    </row>
    <row r="48" spans="1:4" ht="15">
      <c r="A48" s="98"/>
      <c r="B48" s="98"/>
      <c r="C48" s="98"/>
      <c r="D48" s="98"/>
    </row>
    <row r="49" spans="1:4" ht="15">
      <c r="A49" s="98"/>
      <c r="B49" s="98"/>
      <c r="C49" s="98"/>
      <c r="D49" s="98"/>
    </row>
    <row r="50" spans="1:4" ht="15">
      <c r="A50" s="98"/>
      <c r="B50" s="98"/>
      <c r="C50" s="98"/>
      <c r="D50" s="98"/>
    </row>
    <row r="51" spans="1:4" ht="15">
      <c r="A51" s="98"/>
      <c r="B51" s="98"/>
      <c r="C51" s="98"/>
      <c r="D51" s="98"/>
    </row>
    <row r="52" spans="1:4" ht="15">
      <c r="A52" s="98"/>
      <c r="B52" s="98"/>
      <c r="C52" s="98"/>
      <c r="D52" s="98"/>
    </row>
    <row r="53" spans="1:4" ht="15">
      <c r="A53" s="98"/>
      <c r="B53" s="98"/>
      <c r="C53" s="98"/>
      <c r="D53" s="98"/>
    </row>
    <row r="54" spans="1:4" ht="15">
      <c r="A54" s="98"/>
      <c r="B54" s="98"/>
      <c r="C54" s="98"/>
      <c r="D54" s="98"/>
    </row>
    <row r="55" spans="1:4" ht="15">
      <c r="A55" s="98"/>
      <c r="B55" s="98"/>
      <c r="C55" s="98"/>
      <c r="D55" s="98"/>
    </row>
    <row r="56" spans="1:4" ht="15">
      <c r="A56" s="98"/>
      <c r="B56" s="98"/>
      <c r="C56" s="98"/>
      <c r="D56" s="98"/>
    </row>
    <row r="57" spans="1:4" ht="15">
      <c r="A57" s="98"/>
      <c r="B57" s="98"/>
      <c r="C57" s="98"/>
      <c r="D57" s="98"/>
    </row>
    <row r="58" spans="1:4" ht="15">
      <c r="A58" s="98"/>
      <c r="B58" s="98"/>
      <c r="C58" s="98"/>
      <c r="D58" s="98"/>
    </row>
    <row r="59" spans="1:4" ht="15">
      <c r="A59" s="98"/>
      <c r="B59" s="98"/>
      <c r="C59" s="98"/>
      <c r="D59" s="98"/>
    </row>
    <row r="60" spans="1:4" ht="15">
      <c r="A60" s="98"/>
      <c r="B60" s="98"/>
      <c r="C60" s="98"/>
      <c r="D60" s="98"/>
    </row>
    <row r="61" spans="1:4" ht="15">
      <c r="A61" s="98"/>
      <c r="B61" s="98"/>
      <c r="C61" s="98"/>
      <c r="D61" s="98"/>
    </row>
    <row r="62" spans="1:4" ht="15">
      <c r="A62" s="98"/>
      <c r="B62" s="98"/>
      <c r="C62" s="98"/>
      <c r="D62" s="98"/>
    </row>
    <row r="63" spans="1:4" ht="15">
      <c r="A63" s="98"/>
      <c r="B63" s="98"/>
      <c r="C63" s="98"/>
      <c r="D63" s="98"/>
    </row>
    <row r="64" spans="1:4" ht="15">
      <c r="A64" s="98"/>
      <c r="B64" s="98"/>
      <c r="C64" s="98"/>
      <c r="D64" s="98"/>
    </row>
    <row r="65" spans="1:4" ht="15">
      <c r="A65" s="98"/>
      <c r="B65" s="98"/>
      <c r="C65" s="98"/>
      <c r="D65" s="98"/>
    </row>
    <row r="66" spans="1:4" ht="15">
      <c r="A66" s="98"/>
      <c r="B66" s="98"/>
      <c r="C66" s="98"/>
      <c r="D66" s="98"/>
    </row>
    <row r="67" spans="1:4" ht="15">
      <c r="A67" s="98"/>
      <c r="B67" s="98"/>
      <c r="C67" s="98"/>
      <c r="D67" s="98"/>
    </row>
    <row r="68" spans="1:4" ht="15">
      <c r="A68" s="98"/>
      <c r="B68" s="98"/>
      <c r="C68" s="98"/>
      <c r="D68" s="98"/>
    </row>
    <row r="69" spans="1:4" ht="15">
      <c r="A69" s="98"/>
      <c r="B69" s="98"/>
      <c r="C69" s="98"/>
      <c r="D69" s="98"/>
    </row>
    <row r="70" spans="1:4" ht="15">
      <c r="A70" s="98"/>
      <c r="B70" s="98"/>
      <c r="C70" s="98"/>
      <c r="D70" s="98"/>
    </row>
    <row r="71" spans="1:4" ht="15">
      <c r="A71" s="98"/>
      <c r="B71" s="98"/>
      <c r="C71" s="98"/>
      <c r="D71" s="98"/>
    </row>
    <row r="72" spans="1:4" ht="15">
      <c r="A72" s="98"/>
      <c r="B72" s="98"/>
      <c r="C72" s="98"/>
      <c r="D72" s="98"/>
    </row>
    <row r="73" spans="1:4" ht="15">
      <c r="A73" s="98"/>
      <c r="B73" s="98"/>
      <c r="C73" s="98"/>
      <c r="D73" s="98"/>
    </row>
    <row r="74" spans="1:4" ht="15">
      <c r="A74" s="98"/>
      <c r="B74" s="98"/>
      <c r="C74" s="98"/>
      <c r="D74" s="98"/>
    </row>
    <row r="75" spans="1:4" ht="15">
      <c r="A75" s="98"/>
      <c r="B75" s="98"/>
      <c r="C75" s="98"/>
      <c r="D75" s="98"/>
    </row>
    <row r="76" spans="1:4" ht="15">
      <c r="A76" s="98"/>
      <c r="B76" s="98"/>
      <c r="C76" s="98"/>
      <c r="D76" s="98"/>
    </row>
    <row r="77" spans="1:4" ht="15">
      <c r="A77" s="98"/>
      <c r="B77" s="98"/>
      <c r="C77" s="98"/>
      <c r="D77" s="98"/>
    </row>
    <row r="78" spans="1:4" ht="15">
      <c r="A78" s="98"/>
      <c r="B78" s="98"/>
      <c r="C78" s="98"/>
      <c r="D78" s="98"/>
    </row>
    <row r="79" spans="1:4" ht="15">
      <c r="A79" s="98"/>
      <c r="B79" s="98"/>
      <c r="C79" s="98"/>
      <c r="D79" s="98"/>
    </row>
    <row r="80" spans="1:4" ht="15">
      <c r="A80" s="98"/>
      <c r="B80" s="98"/>
      <c r="C80" s="98"/>
      <c r="D80" s="98"/>
    </row>
    <row r="81" spans="1:4" ht="15">
      <c r="A81" s="98"/>
      <c r="B81" s="98"/>
      <c r="C81" s="98"/>
      <c r="D81" s="98"/>
    </row>
  </sheetData>
  <sheetProtection/>
  <protectedRanges>
    <protectedRange sqref="K2" name="Range2_1_1_2"/>
  </protectedRanges>
  <mergeCells count="3">
    <mergeCell ref="A1:D1"/>
    <mergeCell ref="B6:C6"/>
    <mergeCell ref="L5:N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4">
      <selection activeCell="Y4" sqref="Y4"/>
    </sheetView>
  </sheetViews>
  <sheetFormatPr defaultColWidth="9.140625" defaultRowHeight="12.75"/>
  <cols>
    <col min="1" max="1" width="5.140625" style="111" customWidth="1"/>
    <col min="2" max="2" width="44.57421875" style="111" customWidth="1"/>
    <col min="3" max="3" width="6.7109375" style="111" bestFit="1" customWidth="1"/>
    <col min="4" max="4" width="5.57421875" style="111" bestFit="1" customWidth="1"/>
    <col min="5" max="9" width="3.8515625" style="111" bestFit="1" customWidth="1"/>
    <col min="10" max="11" width="6.8515625" style="111" bestFit="1" customWidth="1"/>
    <col min="12" max="12" width="8.421875" style="111" bestFit="1" customWidth="1"/>
    <col min="13" max="14" width="6.28125" style="111" bestFit="1" customWidth="1"/>
    <col min="15" max="16" width="8.421875" style="111" bestFit="1" customWidth="1"/>
    <col min="17" max="16384" width="9.140625" style="111" customWidth="1"/>
  </cols>
  <sheetData>
    <row r="1" spans="1:4" s="100" customFormat="1" ht="14.25">
      <c r="A1" s="119" t="s">
        <v>108</v>
      </c>
      <c r="B1" s="120"/>
      <c r="C1" s="121"/>
      <c r="D1" s="121"/>
    </row>
    <row r="2" spans="1:4" s="100" customFormat="1" ht="14.25">
      <c r="A2" s="119"/>
      <c r="B2" s="120"/>
      <c r="C2" s="121"/>
      <c r="D2" s="121"/>
    </row>
    <row r="3" spans="1:16" s="114" customFormat="1" ht="195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104" customFormat="1" ht="240">
      <c r="A4" s="60">
        <v>1</v>
      </c>
      <c r="B4" s="61" t="s">
        <v>96</v>
      </c>
      <c r="C4" s="60" t="s">
        <v>95</v>
      </c>
      <c r="D4" s="122">
        <v>2000</v>
      </c>
      <c r="E4" s="60"/>
      <c r="F4" s="60"/>
      <c r="G4" s="60"/>
      <c r="H4" s="60"/>
      <c r="I4" s="60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4" customFormat="1" ht="150">
      <c r="A5" s="60">
        <v>2</v>
      </c>
      <c r="B5" s="61" t="s">
        <v>123</v>
      </c>
      <c r="C5" s="123" t="s">
        <v>95</v>
      </c>
      <c r="D5" s="60">
        <v>1000</v>
      </c>
      <c r="E5" s="60"/>
      <c r="F5" s="60"/>
      <c r="G5" s="60"/>
      <c r="H5" s="60"/>
      <c r="I5" s="60"/>
      <c r="J5" s="62"/>
      <c r="K5" s="63">
        <f>J5*1.2</f>
        <v>0</v>
      </c>
      <c r="L5" s="64" t="e">
        <f>D5/I5</f>
        <v>#DIV/0!</v>
      </c>
      <c r="M5" s="65">
        <f>J5*I5</f>
        <v>0</v>
      </c>
      <c r="N5" s="65">
        <f>M5*1.2</f>
        <v>0</v>
      </c>
      <c r="O5" s="65" t="e">
        <f>L5*M5</f>
        <v>#DIV/0!</v>
      </c>
      <c r="P5" s="65" t="e">
        <f>O5*1.2</f>
        <v>#DIV/0!</v>
      </c>
    </row>
    <row r="6" spans="1:16" s="104" customFormat="1" ht="60">
      <c r="A6" s="60">
        <v>3</v>
      </c>
      <c r="B6" s="61" t="s">
        <v>122</v>
      </c>
      <c r="C6" s="60" t="s">
        <v>95</v>
      </c>
      <c r="D6" s="60">
        <v>500</v>
      </c>
      <c r="E6" s="60"/>
      <c r="F6" s="60"/>
      <c r="G6" s="60"/>
      <c r="H6" s="60"/>
      <c r="I6" s="60"/>
      <c r="J6" s="62"/>
      <c r="K6" s="63">
        <f>J6*1.2</f>
        <v>0</v>
      </c>
      <c r="L6" s="64" t="e">
        <f>D6/I6</f>
        <v>#DIV/0!</v>
      </c>
      <c r="M6" s="65">
        <f>J6*I6</f>
        <v>0</v>
      </c>
      <c r="N6" s="65">
        <f>M6*1.2</f>
        <v>0</v>
      </c>
      <c r="O6" s="65" t="e">
        <f>L6*M6</f>
        <v>#DIV/0!</v>
      </c>
      <c r="P6" s="65" t="e">
        <f>O6*1.2</f>
        <v>#DIV/0!</v>
      </c>
    </row>
    <row r="7" spans="1:16" s="107" customFormat="1" ht="15">
      <c r="A7" s="96"/>
      <c r="B7" s="96"/>
      <c r="C7" s="96"/>
      <c r="D7" s="96"/>
      <c r="L7" s="108" t="s">
        <v>135</v>
      </c>
      <c r="M7" s="108"/>
      <c r="N7" s="108"/>
      <c r="O7" s="86" t="e">
        <f>SUM(O4:O6)</f>
        <v>#DIV/0!</v>
      </c>
      <c r="P7" s="86" t="e">
        <f>O7*1.2</f>
        <v>#DIV/0!</v>
      </c>
    </row>
    <row r="8" spans="1:9" s="90" customFormat="1" ht="31.5" customHeight="1">
      <c r="A8" s="87"/>
      <c r="B8" s="88" t="s">
        <v>134</v>
      </c>
      <c r="C8" s="88"/>
      <c r="D8" s="89"/>
      <c r="E8" s="89"/>
      <c r="F8" s="89"/>
      <c r="G8" s="89"/>
      <c r="I8" s="89"/>
    </row>
    <row r="9" spans="1:4" s="106" customFormat="1" ht="15">
      <c r="A9" s="96"/>
      <c r="B9" s="96"/>
      <c r="C9" s="96"/>
      <c r="D9" s="96"/>
    </row>
    <row r="10" spans="1:4" s="106" customFormat="1" ht="15">
      <c r="A10" s="96"/>
      <c r="B10" s="96"/>
      <c r="C10" s="96"/>
      <c r="D10" s="96"/>
    </row>
    <row r="11" spans="1:4" s="106" customFormat="1" ht="15">
      <c r="A11" s="96"/>
      <c r="B11" s="96"/>
      <c r="C11" s="96"/>
      <c r="D11" s="96"/>
    </row>
    <row r="12" spans="1:4" s="106" customFormat="1" ht="15">
      <c r="A12" s="96"/>
      <c r="B12" s="96"/>
      <c r="C12" s="96"/>
      <c r="D12" s="96"/>
    </row>
    <row r="13" spans="1:4" s="106" customFormat="1" ht="15">
      <c r="A13" s="96"/>
      <c r="B13" s="96"/>
      <c r="C13" s="96"/>
      <c r="D13" s="96"/>
    </row>
    <row r="14" spans="1:4" s="106" customFormat="1" ht="15">
      <c r="A14" s="96"/>
      <c r="B14" s="96"/>
      <c r="C14" s="96"/>
      <c r="D14" s="96"/>
    </row>
    <row r="15" spans="1:4" s="106" customFormat="1" ht="15">
      <c r="A15" s="96"/>
      <c r="B15" s="96"/>
      <c r="C15" s="96"/>
      <c r="D15" s="96"/>
    </row>
    <row r="16" spans="1:4" s="106" customFormat="1" ht="15">
      <c r="A16" s="96"/>
      <c r="B16" s="96"/>
      <c r="C16" s="96"/>
      <c r="D16" s="96"/>
    </row>
    <row r="17" spans="1:4" s="106" customFormat="1" ht="15">
      <c r="A17" s="96"/>
      <c r="B17" s="96"/>
      <c r="C17" s="96"/>
      <c r="D17" s="96"/>
    </row>
    <row r="18" spans="1:4" s="106" customFormat="1" ht="15">
      <c r="A18" s="96"/>
      <c r="B18" s="96"/>
      <c r="C18" s="96"/>
      <c r="D18" s="96"/>
    </row>
    <row r="19" spans="1:4" s="106" customFormat="1" ht="15">
      <c r="A19" s="96"/>
      <c r="B19" s="96"/>
      <c r="C19" s="96"/>
      <c r="D19" s="96"/>
    </row>
    <row r="20" spans="1:4" s="106" customFormat="1" ht="15">
      <c r="A20" s="96"/>
      <c r="B20" s="96"/>
      <c r="C20" s="96"/>
      <c r="D20" s="96"/>
    </row>
    <row r="21" spans="1:4" s="106" customFormat="1" ht="15">
      <c r="A21" s="96"/>
      <c r="B21" s="96"/>
      <c r="C21" s="96"/>
      <c r="D21" s="96"/>
    </row>
    <row r="22" spans="1:4" s="106" customFormat="1" ht="15">
      <c r="A22" s="96"/>
      <c r="B22" s="96"/>
      <c r="C22" s="96"/>
      <c r="D22" s="96"/>
    </row>
    <row r="23" spans="1:4" s="106" customFormat="1" ht="15">
      <c r="A23" s="96"/>
      <c r="B23" s="96"/>
      <c r="C23" s="96"/>
      <c r="D23" s="96"/>
    </row>
    <row r="24" spans="1:4" s="106" customFormat="1" ht="15">
      <c r="A24" s="96"/>
      <c r="B24" s="96"/>
      <c r="C24" s="96"/>
      <c r="D24" s="96"/>
    </row>
    <row r="25" spans="1:4" s="106" customFormat="1" ht="15">
      <c r="A25" s="96"/>
      <c r="B25" s="96"/>
      <c r="C25" s="96"/>
      <c r="D25" s="96"/>
    </row>
    <row r="26" spans="1:4" s="106" customFormat="1" ht="15">
      <c r="A26" s="96"/>
      <c r="B26" s="96"/>
      <c r="C26" s="96"/>
      <c r="D26" s="96"/>
    </row>
    <row r="27" spans="1:4" s="106" customFormat="1" ht="15">
      <c r="A27" s="96"/>
      <c r="B27" s="96"/>
      <c r="C27" s="96"/>
      <c r="D27" s="96"/>
    </row>
    <row r="28" spans="1:4" s="106" customFormat="1" ht="15">
      <c r="A28" s="96"/>
      <c r="B28" s="96"/>
      <c r="C28" s="96"/>
      <c r="D28" s="96"/>
    </row>
    <row r="29" spans="1:4" s="106" customFormat="1" ht="15">
      <c r="A29" s="96"/>
      <c r="B29" s="96"/>
      <c r="C29" s="96"/>
      <c r="D29" s="96"/>
    </row>
    <row r="30" spans="1:4" s="106" customFormat="1" ht="15">
      <c r="A30" s="96"/>
      <c r="B30" s="96"/>
      <c r="C30" s="96"/>
      <c r="D30" s="96"/>
    </row>
    <row r="31" spans="1:4" s="106" customFormat="1" ht="15">
      <c r="A31" s="96"/>
      <c r="B31" s="96"/>
      <c r="C31" s="96"/>
      <c r="D31" s="96"/>
    </row>
    <row r="32" spans="1:4" s="106" customFormat="1" ht="15">
      <c r="A32" s="96"/>
      <c r="B32" s="96"/>
      <c r="C32" s="96"/>
      <c r="D32" s="96"/>
    </row>
    <row r="33" spans="1:4" s="106" customFormat="1" ht="15">
      <c r="A33" s="96"/>
      <c r="B33" s="96"/>
      <c r="C33" s="96"/>
      <c r="D33" s="96"/>
    </row>
    <row r="34" spans="1:4" s="106" customFormat="1" ht="15">
      <c r="A34" s="96"/>
      <c r="B34" s="96"/>
      <c r="C34" s="96"/>
      <c r="D34" s="96"/>
    </row>
    <row r="35" spans="1:4" s="106" customFormat="1" ht="15">
      <c r="A35" s="96"/>
      <c r="B35" s="96"/>
      <c r="C35" s="96"/>
      <c r="D35" s="96"/>
    </row>
    <row r="36" spans="1:4" s="106" customFormat="1" ht="15">
      <c r="A36" s="96"/>
      <c r="B36" s="96"/>
      <c r="C36" s="96"/>
      <c r="D36" s="96"/>
    </row>
    <row r="37" spans="1:4" s="106" customFormat="1" ht="15">
      <c r="A37" s="96"/>
      <c r="B37" s="96"/>
      <c r="C37" s="96"/>
      <c r="D37" s="96"/>
    </row>
    <row r="38" spans="1:4" s="106" customFormat="1" ht="15">
      <c r="A38" s="96"/>
      <c r="B38" s="96"/>
      <c r="C38" s="96"/>
      <c r="D38" s="96"/>
    </row>
    <row r="39" spans="1:4" s="106" customFormat="1" ht="15">
      <c r="A39" s="96"/>
      <c r="B39" s="96"/>
      <c r="C39" s="96"/>
      <c r="D39" s="96"/>
    </row>
    <row r="40" spans="1:4" s="106" customFormat="1" ht="15">
      <c r="A40" s="96"/>
      <c r="B40" s="96"/>
      <c r="C40" s="96"/>
      <c r="D40" s="96"/>
    </row>
    <row r="41" spans="1:4" s="106" customFormat="1" ht="15">
      <c r="A41" s="96"/>
      <c r="B41" s="96"/>
      <c r="C41" s="96"/>
      <c r="D41" s="96"/>
    </row>
    <row r="42" spans="1:4" s="106" customFormat="1" ht="15">
      <c r="A42" s="96"/>
      <c r="B42" s="96"/>
      <c r="C42" s="96"/>
      <c r="D42" s="96"/>
    </row>
    <row r="43" spans="1:4" s="106" customFormat="1" ht="15">
      <c r="A43" s="96"/>
      <c r="B43" s="96"/>
      <c r="C43" s="96"/>
      <c r="D43" s="96"/>
    </row>
    <row r="44" spans="1:4" s="106" customFormat="1" ht="15">
      <c r="A44" s="96"/>
      <c r="B44" s="96"/>
      <c r="C44" s="96"/>
      <c r="D44" s="96"/>
    </row>
    <row r="45" spans="1:4" s="106" customFormat="1" ht="15">
      <c r="A45" s="96"/>
      <c r="B45" s="96"/>
      <c r="C45" s="96"/>
      <c r="D45" s="96"/>
    </row>
    <row r="46" spans="1:4" s="106" customFormat="1" ht="15">
      <c r="A46" s="96"/>
      <c r="B46" s="96"/>
      <c r="C46" s="96"/>
      <c r="D46" s="96"/>
    </row>
    <row r="47" spans="1:4" s="106" customFormat="1" ht="15">
      <c r="A47" s="96"/>
      <c r="B47" s="96"/>
      <c r="C47" s="96"/>
      <c r="D47" s="96"/>
    </row>
    <row r="48" spans="1:4" s="106" customFormat="1" ht="15">
      <c r="A48" s="96"/>
      <c r="B48" s="96"/>
      <c r="C48" s="96"/>
      <c r="D48" s="96"/>
    </row>
    <row r="49" spans="1:4" s="106" customFormat="1" ht="15">
      <c r="A49" s="96"/>
      <c r="B49" s="96"/>
      <c r="C49" s="96"/>
      <c r="D49" s="96"/>
    </row>
    <row r="50" spans="1:4" s="106" customFormat="1" ht="15">
      <c r="A50" s="96"/>
      <c r="B50" s="96"/>
      <c r="C50" s="96"/>
      <c r="D50" s="96"/>
    </row>
    <row r="51" spans="1:4" s="106" customFormat="1" ht="15">
      <c r="A51" s="96"/>
      <c r="B51" s="96"/>
      <c r="C51" s="96"/>
      <c r="D51" s="96"/>
    </row>
    <row r="52" spans="1:4" s="106" customFormat="1" ht="15">
      <c r="A52" s="96"/>
      <c r="B52" s="96"/>
      <c r="C52" s="96"/>
      <c r="D52" s="96"/>
    </row>
    <row r="53" spans="1:4" s="106" customFormat="1" ht="15">
      <c r="A53" s="96"/>
      <c r="B53" s="96"/>
      <c r="C53" s="96"/>
      <c r="D53" s="96"/>
    </row>
    <row r="54" spans="1:4" s="106" customFormat="1" ht="15">
      <c r="A54" s="96"/>
      <c r="B54" s="96"/>
      <c r="C54" s="96"/>
      <c r="D54" s="96"/>
    </row>
    <row r="55" spans="1:4" s="106" customFormat="1" ht="15">
      <c r="A55" s="96"/>
      <c r="B55" s="96"/>
      <c r="C55" s="96"/>
      <c r="D55" s="96"/>
    </row>
    <row r="56" spans="1:4" s="106" customFormat="1" ht="15">
      <c r="A56" s="96"/>
      <c r="B56" s="96"/>
      <c r="C56" s="96"/>
      <c r="D56" s="96"/>
    </row>
    <row r="57" spans="1:4" s="106" customFormat="1" ht="15">
      <c r="A57" s="96"/>
      <c r="B57" s="96"/>
      <c r="C57" s="96"/>
      <c r="D57" s="96"/>
    </row>
    <row r="58" spans="1:4" s="106" customFormat="1" ht="15">
      <c r="A58" s="96"/>
      <c r="B58" s="96"/>
      <c r="C58" s="96"/>
      <c r="D58" s="96"/>
    </row>
    <row r="59" spans="1:4" s="106" customFormat="1" ht="15">
      <c r="A59" s="96"/>
      <c r="B59" s="96"/>
      <c r="C59" s="96"/>
      <c r="D59" s="96"/>
    </row>
    <row r="60" spans="1:4" s="106" customFormat="1" ht="15">
      <c r="A60" s="96"/>
      <c r="B60" s="96"/>
      <c r="C60" s="96"/>
      <c r="D60" s="96"/>
    </row>
    <row r="61" spans="1:4" s="106" customFormat="1" ht="15">
      <c r="A61" s="96"/>
      <c r="B61" s="96"/>
      <c r="C61" s="96"/>
      <c r="D61" s="96"/>
    </row>
    <row r="62" spans="1:4" s="106" customFormat="1" ht="15">
      <c r="A62" s="96"/>
      <c r="B62" s="96"/>
      <c r="C62" s="96"/>
      <c r="D62" s="96"/>
    </row>
    <row r="63" spans="1:4" s="106" customFormat="1" ht="15">
      <c r="A63" s="96"/>
      <c r="B63" s="96"/>
      <c r="C63" s="96"/>
      <c r="D63" s="96"/>
    </row>
    <row r="64" spans="1:4" s="106" customFormat="1" ht="15">
      <c r="A64" s="96"/>
      <c r="B64" s="96"/>
      <c r="C64" s="96"/>
      <c r="D64" s="96"/>
    </row>
    <row r="65" spans="1:4" s="106" customFormat="1" ht="15">
      <c r="A65" s="96"/>
      <c r="B65" s="96"/>
      <c r="C65" s="96"/>
      <c r="D65" s="96"/>
    </row>
    <row r="66" spans="1:4" s="106" customFormat="1" ht="15">
      <c r="A66" s="96"/>
      <c r="B66" s="96"/>
      <c r="C66" s="96"/>
      <c r="D66" s="96"/>
    </row>
    <row r="67" spans="1:4" s="106" customFormat="1" ht="15">
      <c r="A67" s="96"/>
      <c r="B67" s="96"/>
      <c r="C67" s="96"/>
      <c r="D67" s="96"/>
    </row>
    <row r="68" spans="1:4" s="106" customFormat="1" ht="15">
      <c r="A68" s="96"/>
      <c r="B68" s="96"/>
      <c r="C68" s="96"/>
      <c r="D68" s="96"/>
    </row>
    <row r="69" spans="1:4" s="106" customFormat="1" ht="15">
      <c r="A69" s="96"/>
      <c r="B69" s="96"/>
      <c r="C69" s="96"/>
      <c r="D69" s="96"/>
    </row>
    <row r="70" spans="1:4" s="106" customFormat="1" ht="15">
      <c r="A70" s="96"/>
      <c r="B70" s="96"/>
      <c r="C70" s="96"/>
      <c r="D70" s="96"/>
    </row>
    <row r="71" spans="1:4" s="106" customFormat="1" ht="15">
      <c r="A71" s="96"/>
      <c r="B71" s="96"/>
      <c r="C71" s="96"/>
      <c r="D71" s="96"/>
    </row>
    <row r="72" spans="1:4" s="106" customFormat="1" ht="15">
      <c r="A72" s="96"/>
      <c r="B72" s="96"/>
      <c r="C72" s="96"/>
      <c r="D72" s="96"/>
    </row>
    <row r="73" spans="1:4" s="106" customFormat="1" ht="15">
      <c r="A73" s="96"/>
      <c r="B73" s="96"/>
      <c r="C73" s="96"/>
      <c r="D73" s="96"/>
    </row>
    <row r="74" spans="1:4" s="106" customFormat="1" ht="15">
      <c r="A74" s="96"/>
      <c r="B74" s="96"/>
      <c r="C74" s="96"/>
      <c r="D74" s="96"/>
    </row>
    <row r="75" spans="1:4" s="106" customFormat="1" ht="15">
      <c r="A75" s="96"/>
      <c r="B75" s="96"/>
      <c r="C75" s="96"/>
      <c r="D75" s="96"/>
    </row>
    <row r="76" spans="1:4" s="106" customFormat="1" ht="15">
      <c r="A76" s="96"/>
      <c r="B76" s="96"/>
      <c r="C76" s="96"/>
      <c r="D76" s="96"/>
    </row>
    <row r="77" spans="1:4" s="106" customFormat="1" ht="15">
      <c r="A77" s="96"/>
      <c r="B77" s="96"/>
      <c r="C77" s="96"/>
      <c r="D77" s="96"/>
    </row>
    <row r="78" spans="1:4" s="106" customFormat="1" ht="15">
      <c r="A78" s="96"/>
      <c r="B78" s="96"/>
      <c r="C78" s="96"/>
      <c r="D78" s="96"/>
    </row>
    <row r="79" spans="1:4" s="106" customFormat="1" ht="15">
      <c r="A79" s="96"/>
      <c r="B79" s="96"/>
      <c r="C79" s="96"/>
      <c r="D79" s="96"/>
    </row>
    <row r="80" spans="1:4" s="106" customFormat="1" ht="15">
      <c r="A80" s="96"/>
      <c r="B80" s="96"/>
      <c r="C80" s="96"/>
      <c r="D80" s="96"/>
    </row>
    <row r="81" spans="1:4" s="106" customFormat="1" ht="15">
      <c r="A81" s="96"/>
      <c r="B81" s="96"/>
      <c r="C81" s="96"/>
      <c r="D81" s="96"/>
    </row>
    <row r="82" spans="1:4" s="106" customFormat="1" ht="15">
      <c r="A82" s="96"/>
      <c r="B82" s="96"/>
      <c r="C82" s="96"/>
      <c r="D82" s="96"/>
    </row>
    <row r="83" spans="1:4" s="106" customFormat="1" ht="15">
      <c r="A83" s="96"/>
      <c r="B83" s="96"/>
      <c r="C83" s="96"/>
      <c r="D83" s="96"/>
    </row>
    <row r="84" spans="1:4" s="106" customFormat="1" ht="15">
      <c r="A84" s="96"/>
      <c r="B84" s="96"/>
      <c r="C84" s="96"/>
      <c r="D84" s="96"/>
    </row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7" customFormat="1" ht="15"/>
    <row r="136" s="107" customFormat="1" ht="15"/>
    <row r="137" s="107" customFormat="1" ht="15"/>
    <row r="138" s="107" customFormat="1" ht="15"/>
    <row r="139" s="107" customFormat="1" ht="15"/>
    <row r="140" s="107" customFormat="1" ht="15"/>
    <row r="141" s="107" customFormat="1" ht="15"/>
    <row r="142" s="107" customFormat="1" ht="15"/>
    <row r="143" s="107" customFormat="1" ht="15"/>
    <row r="144" s="107" customFormat="1" ht="15"/>
    <row r="145" s="107" customFormat="1" ht="15"/>
    <row r="146" s="107" customFormat="1" ht="15"/>
    <row r="147" s="107" customFormat="1" ht="15"/>
    <row r="148" s="107" customFormat="1" ht="15"/>
    <row r="149" s="107" customFormat="1" ht="15"/>
    <row r="150" s="107" customFormat="1" ht="15"/>
    <row r="151" s="107" customFormat="1" ht="15"/>
    <row r="152" s="107" customFormat="1" ht="15"/>
    <row r="153" s="107" customFormat="1" ht="15"/>
    <row r="154" s="107" customFormat="1" ht="15"/>
    <row r="155" s="107" customFormat="1" ht="15"/>
    <row r="156" s="107" customFormat="1" ht="15"/>
    <row r="157" s="107" customFormat="1" ht="15"/>
    <row r="158" s="107" customFormat="1" ht="15"/>
    <row r="159" s="107" customFormat="1" ht="15"/>
    <row r="160" s="107" customFormat="1" ht="15"/>
    <row r="161" s="107" customFormat="1" ht="15"/>
    <row r="162" s="107" customFormat="1" ht="15"/>
    <row r="163" s="107" customFormat="1" ht="15"/>
    <row r="164" s="107" customFormat="1" ht="15"/>
    <row r="165" s="107" customFormat="1" ht="15"/>
    <row r="166" s="107" customFormat="1" ht="15"/>
    <row r="167" s="107" customFormat="1" ht="15"/>
    <row r="168" s="107" customFormat="1" ht="15"/>
    <row r="169" s="107" customFormat="1" ht="15"/>
    <row r="170" s="107" customFormat="1" ht="15"/>
    <row r="171" s="107" customFormat="1" ht="15"/>
    <row r="172" s="107" customFormat="1" ht="15"/>
    <row r="173" s="107" customFormat="1" ht="15"/>
    <row r="174" s="107" customFormat="1" ht="15"/>
    <row r="175" s="107" customFormat="1" ht="15"/>
    <row r="176" s="107" customFormat="1" ht="15"/>
    <row r="177" s="107" customFormat="1" ht="15"/>
    <row r="178" s="107" customFormat="1" ht="15"/>
    <row r="179" s="107" customFormat="1" ht="15"/>
    <row r="180" s="107" customFormat="1" ht="15"/>
    <row r="181" s="107" customFormat="1" ht="15"/>
    <row r="182" s="107" customFormat="1" ht="15"/>
    <row r="183" s="107" customFormat="1" ht="15"/>
    <row r="184" s="107" customFormat="1" ht="15"/>
    <row r="185" s="107" customFormat="1" ht="15"/>
    <row r="186" s="107" customFormat="1" ht="15"/>
    <row r="187" s="107" customFormat="1" ht="15"/>
    <row r="188" s="107" customFormat="1" ht="15"/>
    <row r="189" s="107" customFormat="1" ht="15"/>
    <row r="190" s="107" customFormat="1" ht="15"/>
    <row r="191" s="107" customFormat="1" ht="15"/>
    <row r="192" s="107" customFormat="1" ht="15"/>
    <row r="193" s="107" customFormat="1" ht="15"/>
    <row r="194" s="107" customFormat="1" ht="15"/>
    <row r="195" s="107" customFormat="1" ht="15"/>
    <row r="196" s="107" customFormat="1" ht="15"/>
    <row r="197" s="107" customFormat="1" ht="15"/>
    <row r="198" s="107" customFormat="1" ht="15"/>
    <row r="199" s="107" customFormat="1" ht="15"/>
    <row r="200" s="107" customFormat="1" ht="15"/>
    <row r="201" s="107" customFormat="1" ht="15"/>
    <row r="202" s="107" customFormat="1" ht="15"/>
    <row r="203" s="107" customFormat="1" ht="15"/>
    <row r="204" s="107" customFormat="1" ht="15"/>
    <row r="205" s="107" customFormat="1" ht="15"/>
    <row r="206" s="107" customFormat="1" ht="15"/>
    <row r="207" s="107" customFormat="1" ht="15"/>
    <row r="208" s="107" customFormat="1" ht="15"/>
    <row r="209" s="107" customFormat="1" ht="15"/>
    <row r="210" s="107" customFormat="1" ht="15"/>
    <row r="211" s="107" customFormat="1" ht="15"/>
    <row r="212" s="107" customFormat="1" ht="15"/>
    <row r="213" s="107" customFormat="1" ht="15"/>
    <row r="214" s="107" customFormat="1" ht="15"/>
    <row r="215" s="107" customFormat="1" ht="15"/>
    <row r="216" s="107" customFormat="1" ht="15"/>
    <row r="217" s="107" customFormat="1" ht="15"/>
    <row r="218" s="107" customFormat="1" ht="15"/>
    <row r="219" s="107" customFormat="1" ht="15"/>
    <row r="220" s="107" customFormat="1" ht="15"/>
    <row r="221" s="107" customFormat="1" ht="15"/>
    <row r="222" s="107" customFormat="1" ht="15"/>
    <row r="223" s="107" customFormat="1" ht="15"/>
    <row r="224" s="107" customFormat="1" ht="15"/>
    <row r="225" s="107" customFormat="1" ht="15"/>
    <row r="226" s="107" customFormat="1" ht="15"/>
    <row r="227" s="107" customFormat="1" ht="15"/>
    <row r="228" s="107" customFormat="1" ht="15"/>
    <row r="229" s="107" customFormat="1" ht="15"/>
    <row r="230" s="107" customFormat="1" ht="15"/>
    <row r="231" s="107" customFormat="1" ht="15"/>
    <row r="232" s="107" customFormat="1" ht="15"/>
    <row r="233" s="107" customFormat="1" ht="15"/>
    <row r="234" s="107" customFormat="1" ht="15"/>
    <row r="235" s="107" customFormat="1" ht="15"/>
    <row r="236" s="107" customFormat="1" ht="15"/>
    <row r="237" s="107" customFormat="1" ht="15"/>
    <row r="238" s="107" customFormat="1" ht="15"/>
    <row r="239" s="107" customFormat="1" ht="15"/>
    <row r="240" s="107" customFormat="1" ht="15"/>
    <row r="241" s="107" customFormat="1" ht="15"/>
    <row r="242" s="107" customFormat="1" ht="15"/>
    <row r="243" s="107" customFormat="1" ht="15"/>
    <row r="244" s="107" customFormat="1" ht="15"/>
    <row r="245" s="107" customFormat="1" ht="15"/>
    <row r="246" s="107" customFormat="1" ht="15"/>
    <row r="247" s="107" customFormat="1" ht="15"/>
    <row r="248" s="107" customFormat="1" ht="15"/>
    <row r="249" s="107" customFormat="1" ht="15"/>
    <row r="250" s="107" customFormat="1" ht="15"/>
    <row r="251" s="107" customFormat="1" ht="15"/>
    <row r="252" s="107" customFormat="1" ht="15"/>
    <row r="253" s="107" customFormat="1" ht="15"/>
    <row r="254" s="107" customFormat="1" ht="15"/>
    <row r="255" s="107" customFormat="1" ht="15"/>
    <row r="256" s="107" customFormat="1" ht="15"/>
    <row r="257" s="107" customFormat="1" ht="15"/>
    <row r="258" s="107" customFormat="1" ht="15"/>
    <row r="259" s="107" customFormat="1" ht="15"/>
    <row r="260" s="107" customFormat="1" ht="15"/>
    <row r="261" s="107" customFormat="1" ht="15"/>
    <row r="262" s="107" customFormat="1" ht="15"/>
    <row r="263" s="107" customFormat="1" ht="15"/>
    <row r="264" s="107" customFormat="1" ht="15"/>
    <row r="265" s="107" customFormat="1" ht="15"/>
    <row r="266" s="107" customFormat="1" ht="15"/>
    <row r="267" s="107" customFormat="1" ht="15"/>
    <row r="268" s="107" customFormat="1" ht="15"/>
    <row r="269" s="107" customFormat="1" ht="15"/>
    <row r="270" s="107" customFormat="1" ht="15"/>
    <row r="271" s="107" customFormat="1" ht="15"/>
    <row r="272" s="107" customFormat="1" ht="15"/>
    <row r="273" s="107" customFormat="1" ht="15"/>
    <row r="274" s="107" customFormat="1" ht="15"/>
    <row r="275" s="107" customFormat="1" ht="15"/>
    <row r="276" s="107" customFormat="1" ht="15"/>
    <row r="277" s="107" customFormat="1" ht="15"/>
    <row r="278" s="107" customFormat="1" ht="15"/>
    <row r="279" s="107" customFormat="1" ht="15"/>
    <row r="280" s="107" customFormat="1" ht="15"/>
    <row r="281" s="107" customFormat="1" ht="15"/>
    <row r="282" s="107" customFormat="1" ht="15"/>
    <row r="283" s="107" customFormat="1" ht="15"/>
    <row r="284" s="107" customFormat="1" ht="15"/>
    <row r="285" s="107" customFormat="1" ht="15"/>
    <row r="286" s="107" customFormat="1" ht="15"/>
    <row r="287" s="107" customFormat="1" ht="15"/>
    <row r="288" s="107" customFormat="1" ht="15"/>
    <row r="289" s="107" customFormat="1" ht="15"/>
    <row r="290" s="107" customFormat="1" ht="15"/>
    <row r="291" s="107" customFormat="1" ht="15"/>
    <row r="292" s="107" customFormat="1" ht="15"/>
    <row r="293" s="107" customFormat="1" ht="15"/>
    <row r="294" s="107" customFormat="1" ht="15"/>
    <row r="295" s="107" customFormat="1" ht="15"/>
    <row r="296" s="107" customFormat="1" ht="15"/>
    <row r="297" s="107" customFormat="1" ht="15"/>
    <row r="298" s="107" customFormat="1" ht="15"/>
    <row r="299" s="107" customFormat="1" ht="15"/>
    <row r="300" s="107" customFormat="1" ht="15"/>
    <row r="301" s="107" customFormat="1" ht="15"/>
    <row r="302" s="107" customFormat="1" ht="15"/>
    <row r="303" s="107" customFormat="1" ht="15"/>
    <row r="304" s="107" customFormat="1" ht="15"/>
    <row r="305" s="107" customFormat="1" ht="15"/>
    <row r="306" s="107" customFormat="1" ht="15"/>
    <row r="307" s="107" customFormat="1" ht="15"/>
    <row r="308" s="107" customFormat="1" ht="15"/>
    <row r="309" s="107" customFormat="1" ht="15"/>
    <row r="310" s="107" customFormat="1" ht="15"/>
    <row r="311" s="107" customFormat="1" ht="15"/>
    <row r="312" s="107" customFormat="1" ht="15"/>
    <row r="313" s="107" customFormat="1" ht="15"/>
    <row r="314" s="107" customFormat="1" ht="15"/>
    <row r="315" s="107" customFormat="1" ht="15"/>
    <row r="316" s="107" customFormat="1" ht="15"/>
    <row r="317" s="107" customFormat="1" ht="15"/>
    <row r="318" s="107" customFormat="1" ht="15"/>
    <row r="319" s="107" customFormat="1" ht="15"/>
    <row r="320" s="107" customFormat="1" ht="15"/>
    <row r="321" s="107" customFormat="1" ht="15"/>
    <row r="322" s="107" customFormat="1" ht="15"/>
    <row r="323" s="107" customFormat="1" ht="15"/>
    <row r="324" s="107" customFormat="1" ht="15"/>
    <row r="325" s="107" customFormat="1" ht="15"/>
    <row r="326" s="107" customFormat="1" ht="15"/>
    <row r="327" s="107" customFormat="1" ht="15"/>
    <row r="328" s="107" customFormat="1" ht="15"/>
    <row r="329" s="107" customFormat="1" ht="15"/>
    <row r="330" s="107" customFormat="1" ht="15"/>
    <row r="331" s="107" customFormat="1" ht="15"/>
    <row r="332" s="107" customFormat="1" ht="15"/>
    <row r="333" s="107" customFormat="1" ht="15"/>
    <row r="334" s="107" customFormat="1" ht="15"/>
    <row r="335" s="107" customFormat="1" ht="15"/>
    <row r="336" s="107" customFormat="1" ht="15"/>
    <row r="337" s="107" customFormat="1" ht="15"/>
    <row r="338" s="107" customFormat="1" ht="15"/>
    <row r="339" s="107" customFormat="1" ht="15"/>
    <row r="340" s="107" customFormat="1" ht="15"/>
    <row r="341" s="107" customFormat="1" ht="15"/>
    <row r="342" s="107" customFormat="1" ht="15"/>
    <row r="343" s="107" customFormat="1" ht="15"/>
    <row r="344" s="107" customFormat="1" ht="15"/>
    <row r="345" s="107" customFormat="1" ht="15"/>
    <row r="346" s="107" customFormat="1" ht="15"/>
    <row r="347" s="107" customFormat="1" ht="15"/>
    <row r="348" s="107" customFormat="1" ht="15"/>
    <row r="349" s="107" customFormat="1" ht="15"/>
    <row r="350" s="107" customFormat="1" ht="15"/>
    <row r="351" s="107" customFormat="1" ht="15"/>
    <row r="352" s="107" customFormat="1" ht="15"/>
    <row r="353" s="107" customFormat="1" ht="15"/>
    <row r="354" s="107" customFormat="1" ht="15"/>
    <row r="355" s="107" customFormat="1" ht="15"/>
    <row r="356" s="107" customFormat="1" ht="15"/>
    <row r="357" s="107" customFormat="1" ht="15"/>
    <row r="358" s="107" customFormat="1" ht="15"/>
    <row r="359" s="107" customFormat="1" ht="15"/>
    <row r="360" s="107" customFormat="1" ht="15"/>
    <row r="361" s="107" customFormat="1" ht="15"/>
    <row r="362" s="107" customFormat="1" ht="15"/>
    <row r="363" s="107" customFormat="1" ht="15"/>
    <row r="364" s="107" customFormat="1" ht="15"/>
    <row r="365" s="107" customFormat="1" ht="15"/>
    <row r="366" s="107" customFormat="1" ht="15"/>
    <row r="367" s="107" customFormat="1" ht="15"/>
    <row r="368" s="107" customFormat="1" ht="15"/>
    <row r="369" s="107" customFormat="1" ht="15"/>
    <row r="370" s="107" customFormat="1" ht="15"/>
    <row r="371" s="107" customFormat="1" ht="15"/>
    <row r="372" s="107" customFormat="1" ht="15"/>
    <row r="373" s="107" customFormat="1" ht="15"/>
    <row r="374" s="107" customFormat="1" ht="15"/>
    <row r="375" s="107" customFormat="1" ht="15"/>
    <row r="376" s="107" customFormat="1" ht="15"/>
    <row r="377" s="107" customFormat="1" ht="15"/>
    <row r="378" s="107" customFormat="1" ht="15"/>
    <row r="379" s="107" customFormat="1" ht="15"/>
    <row r="380" s="107" customFormat="1" ht="15"/>
    <row r="381" s="107" customFormat="1" ht="15"/>
    <row r="382" s="107" customFormat="1" ht="15"/>
    <row r="383" s="107" customFormat="1" ht="15"/>
    <row r="384" s="107" customFormat="1" ht="15"/>
    <row r="385" s="107" customFormat="1" ht="15"/>
    <row r="386" s="107" customFormat="1" ht="15"/>
    <row r="387" s="107" customFormat="1" ht="15"/>
    <row r="388" s="107" customFormat="1" ht="15"/>
    <row r="389" s="107" customFormat="1" ht="15"/>
    <row r="390" s="107" customFormat="1" ht="15"/>
    <row r="391" s="107" customFormat="1" ht="15"/>
    <row r="392" s="107" customFormat="1" ht="15"/>
    <row r="393" s="107" customFormat="1" ht="15"/>
    <row r="394" s="107" customFormat="1" ht="15"/>
    <row r="395" s="107" customFormat="1" ht="15"/>
    <row r="396" s="107" customFormat="1" ht="15"/>
    <row r="397" s="107" customFormat="1" ht="15"/>
    <row r="398" s="107" customFormat="1" ht="15"/>
    <row r="399" s="107" customFormat="1" ht="15"/>
    <row r="400" s="107" customFormat="1" ht="15"/>
    <row r="401" s="107" customFormat="1" ht="15"/>
    <row r="402" s="107" customFormat="1" ht="15"/>
    <row r="403" s="107" customFormat="1" ht="15"/>
    <row r="404" s="107" customFormat="1" ht="15"/>
    <row r="405" s="107" customFormat="1" ht="15"/>
    <row r="406" s="107" customFormat="1" ht="15"/>
    <row r="407" s="107" customFormat="1" ht="15"/>
    <row r="408" s="107" customFormat="1" ht="15"/>
    <row r="409" s="107" customFormat="1" ht="15"/>
    <row r="410" s="107" customFormat="1" ht="15"/>
    <row r="411" s="107" customFormat="1" ht="15"/>
    <row r="412" s="107" customFormat="1" ht="15"/>
    <row r="413" s="107" customFormat="1" ht="15"/>
    <row r="414" s="107" customFormat="1" ht="15"/>
    <row r="415" s="107" customFormat="1" ht="15"/>
    <row r="416" s="107" customFormat="1" ht="15"/>
    <row r="417" s="107" customFormat="1" ht="15"/>
    <row r="418" s="107" customFormat="1" ht="15"/>
    <row r="419" s="107" customFormat="1" ht="15"/>
    <row r="420" s="107" customFormat="1" ht="15"/>
    <row r="421" s="107" customFormat="1" ht="15"/>
    <row r="422" s="107" customFormat="1" ht="15"/>
    <row r="423" s="107" customFormat="1" ht="15"/>
    <row r="424" s="107" customFormat="1" ht="15"/>
    <row r="425" s="107" customFormat="1" ht="15"/>
    <row r="426" s="107" customFormat="1" ht="15"/>
    <row r="427" s="107" customFormat="1" ht="15"/>
    <row r="428" s="107" customFormat="1" ht="15"/>
    <row r="429" s="107" customFormat="1" ht="15"/>
    <row r="430" s="107" customFormat="1" ht="15"/>
    <row r="431" s="107" customFormat="1" ht="15"/>
    <row r="432" s="107" customFormat="1" ht="15"/>
    <row r="433" s="107" customFormat="1" ht="15"/>
    <row r="434" s="107" customFormat="1" ht="15"/>
    <row r="435" s="107" customFormat="1" ht="15"/>
    <row r="436" s="107" customFormat="1" ht="15"/>
    <row r="437" s="107" customFormat="1" ht="15"/>
    <row r="438" s="107" customFormat="1" ht="15"/>
    <row r="439" s="107" customFormat="1" ht="15"/>
    <row r="440" s="107" customFormat="1" ht="15"/>
    <row r="441" s="107" customFormat="1" ht="15"/>
    <row r="442" s="107" customFormat="1" ht="15"/>
    <row r="443" s="107" customFormat="1" ht="15"/>
    <row r="444" s="107" customFormat="1" ht="15"/>
    <row r="445" s="107" customFormat="1" ht="15"/>
    <row r="446" s="107" customFormat="1" ht="15"/>
    <row r="447" s="107" customFormat="1" ht="15"/>
    <row r="448" s="107" customFormat="1" ht="15"/>
    <row r="449" s="107" customFormat="1" ht="15"/>
    <row r="450" s="107" customFormat="1" ht="15"/>
    <row r="451" s="107" customFormat="1" ht="15"/>
    <row r="452" s="107" customFormat="1" ht="15"/>
    <row r="453" s="107" customFormat="1" ht="15"/>
    <row r="454" s="107" customFormat="1" ht="15"/>
    <row r="455" s="107" customFormat="1" ht="15"/>
    <row r="456" s="107" customFormat="1" ht="15"/>
    <row r="457" s="107" customFormat="1" ht="15"/>
    <row r="458" s="107" customFormat="1" ht="15"/>
    <row r="459" s="107" customFormat="1" ht="15"/>
    <row r="460" s="107" customFormat="1" ht="15"/>
    <row r="461" s="107" customFormat="1" ht="15"/>
    <row r="462" s="107" customFormat="1" ht="15"/>
    <row r="463" s="107" customFormat="1" ht="15"/>
    <row r="464" s="107" customFormat="1" ht="15"/>
    <row r="465" s="107" customFormat="1" ht="15"/>
    <row r="466" s="107" customFormat="1" ht="15"/>
    <row r="467" s="107" customFormat="1" ht="15"/>
    <row r="468" s="107" customFormat="1" ht="15"/>
    <row r="469" s="107" customFormat="1" ht="15"/>
    <row r="470" s="107" customFormat="1" ht="15"/>
    <row r="471" s="107" customFormat="1" ht="15"/>
    <row r="472" s="107" customFormat="1" ht="15"/>
    <row r="473" s="107" customFormat="1" ht="15"/>
    <row r="474" s="107" customFormat="1" ht="15"/>
    <row r="475" s="107" customFormat="1" ht="15"/>
    <row r="476" s="107" customFormat="1" ht="15"/>
    <row r="477" s="107" customFormat="1" ht="15"/>
    <row r="478" s="107" customFormat="1" ht="15"/>
    <row r="479" s="107" customFormat="1" ht="15"/>
    <row r="480" s="107" customFormat="1" ht="15"/>
    <row r="481" s="107" customFormat="1" ht="15"/>
    <row r="482" s="107" customFormat="1" ht="15"/>
    <row r="483" s="107" customFormat="1" ht="15"/>
    <row r="484" s="107" customFormat="1" ht="15"/>
    <row r="485" s="107" customFormat="1" ht="15"/>
    <row r="486" s="107" customFormat="1" ht="15"/>
    <row r="487" s="107" customFormat="1" ht="15"/>
    <row r="488" s="107" customFormat="1" ht="15"/>
    <row r="489" s="107" customFormat="1" ht="15"/>
    <row r="490" s="107" customFormat="1" ht="15"/>
    <row r="491" s="107" customFormat="1" ht="15"/>
    <row r="492" s="107" customFormat="1" ht="15"/>
    <row r="493" s="107" customFormat="1" ht="15"/>
    <row r="494" s="107" customFormat="1" ht="15"/>
    <row r="495" s="107" customFormat="1" ht="15"/>
    <row r="496" s="107" customFormat="1" ht="15"/>
    <row r="497" s="107" customFormat="1" ht="15"/>
    <row r="498" s="107" customFormat="1" ht="15"/>
    <row r="499" s="107" customFormat="1" ht="15"/>
    <row r="500" s="107" customFormat="1" ht="15"/>
    <row r="501" s="107" customFormat="1" ht="15"/>
    <row r="502" s="107" customFormat="1" ht="15"/>
    <row r="503" s="107" customFormat="1" ht="15"/>
    <row r="504" s="107" customFormat="1" ht="15"/>
    <row r="505" s="107" customFormat="1" ht="15"/>
    <row r="506" s="107" customFormat="1" ht="15"/>
    <row r="507" s="107" customFormat="1" ht="15"/>
    <row r="508" s="107" customFormat="1" ht="15"/>
    <row r="509" s="107" customFormat="1" ht="15"/>
    <row r="510" s="107" customFormat="1" ht="15"/>
    <row r="511" s="107" customFormat="1" ht="15"/>
    <row r="512" s="107" customFormat="1" ht="15"/>
    <row r="513" s="107" customFormat="1" ht="15"/>
    <row r="514" s="107" customFormat="1" ht="15"/>
    <row r="515" s="107" customFormat="1" ht="15"/>
    <row r="516" s="107" customFormat="1" ht="15"/>
    <row r="517" s="107" customFormat="1" ht="15"/>
    <row r="518" s="107" customFormat="1" ht="15"/>
    <row r="519" s="107" customFormat="1" ht="15"/>
    <row r="520" s="107" customFormat="1" ht="15"/>
    <row r="521" s="107" customFormat="1" ht="15"/>
    <row r="522" s="107" customFormat="1" ht="15"/>
    <row r="523" s="107" customFormat="1" ht="15"/>
    <row r="524" s="107" customFormat="1" ht="15"/>
    <row r="525" s="107" customFormat="1" ht="15"/>
    <row r="526" s="107" customFormat="1" ht="15"/>
    <row r="527" s="107" customFormat="1" ht="15"/>
    <row r="528" s="107" customFormat="1" ht="15"/>
    <row r="529" s="107" customFormat="1" ht="15"/>
    <row r="530" s="107" customFormat="1" ht="15"/>
    <row r="531" s="107" customFormat="1" ht="15"/>
    <row r="532" s="107" customFormat="1" ht="15"/>
    <row r="533" s="107" customFormat="1" ht="15"/>
    <row r="534" s="107" customFormat="1" ht="15"/>
    <row r="535" s="107" customFormat="1" ht="15"/>
    <row r="536" s="107" customFormat="1" ht="15"/>
    <row r="537" s="107" customFormat="1" ht="15"/>
    <row r="538" s="107" customFormat="1" ht="15"/>
    <row r="539" s="107" customFormat="1" ht="15"/>
    <row r="540" s="107" customFormat="1" ht="15"/>
    <row r="541" s="107" customFormat="1" ht="15"/>
    <row r="542" s="107" customFormat="1" ht="15"/>
  </sheetData>
  <sheetProtection/>
  <protectedRanges>
    <protectedRange sqref="K3" name="Range2_1_1_2"/>
  </protectedRanges>
  <mergeCells count="2">
    <mergeCell ref="B8:C8"/>
    <mergeCell ref="L7:N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11" customWidth="1"/>
    <col min="2" max="2" width="43.57421875" style="111" customWidth="1"/>
    <col min="3" max="9" width="3.8515625" style="111" bestFit="1" customWidth="1"/>
    <col min="10" max="11" width="6.8515625" style="111" bestFit="1" customWidth="1"/>
    <col min="12" max="12" width="8.421875" style="111" bestFit="1" customWidth="1"/>
    <col min="13" max="14" width="6.28125" style="111" bestFit="1" customWidth="1"/>
    <col min="15" max="16" width="8.421875" style="111" bestFit="1" customWidth="1"/>
    <col min="17" max="16384" width="9.140625" style="111" customWidth="1"/>
  </cols>
  <sheetData>
    <row r="1" spans="1:16" s="124" customFormat="1" ht="39" customHeight="1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4" s="124" customFormat="1" ht="14.25">
      <c r="A2" s="119"/>
      <c r="B2" s="125"/>
      <c r="C2" s="121"/>
      <c r="D2" s="121"/>
    </row>
    <row r="3" spans="1:16" s="114" customFormat="1" ht="195">
      <c r="A3" s="102" t="s">
        <v>93</v>
      </c>
      <c r="B3" s="54" t="s">
        <v>94</v>
      </c>
      <c r="C3" s="55" t="s">
        <v>0</v>
      </c>
      <c r="D3" s="56" t="s">
        <v>127</v>
      </c>
      <c r="E3" s="56" t="s">
        <v>128</v>
      </c>
      <c r="F3" s="56" t="s">
        <v>129</v>
      </c>
      <c r="G3" s="57" t="s">
        <v>130</v>
      </c>
      <c r="H3" s="57" t="s">
        <v>131</v>
      </c>
      <c r="I3" s="58" t="s">
        <v>132</v>
      </c>
      <c r="J3" s="58" t="s">
        <v>140</v>
      </c>
      <c r="K3" s="58" t="s">
        <v>141</v>
      </c>
      <c r="L3" s="43" t="s">
        <v>133</v>
      </c>
      <c r="M3" s="43" t="s">
        <v>136</v>
      </c>
      <c r="N3" s="43" t="s">
        <v>137</v>
      </c>
      <c r="O3" s="44" t="s">
        <v>138</v>
      </c>
      <c r="P3" s="44" t="s">
        <v>139</v>
      </c>
    </row>
    <row r="4" spans="1:16" s="104" customFormat="1" ht="105">
      <c r="A4" s="71">
        <v>1</v>
      </c>
      <c r="B4" s="70" t="s">
        <v>98</v>
      </c>
      <c r="C4" s="71" t="s">
        <v>7</v>
      </c>
      <c r="D4" s="71">
        <v>50</v>
      </c>
      <c r="E4" s="60"/>
      <c r="F4" s="60"/>
      <c r="G4" s="60"/>
      <c r="H4" s="60"/>
      <c r="I4" s="60"/>
      <c r="J4" s="62"/>
      <c r="K4" s="63">
        <f>J4*1.2</f>
        <v>0</v>
      </c>
      <c r="L4" s="64" t="e">
        <f>D4/I4</f>
        <v>#DIV/0!</v>
      </c>
      <c r="M4" s="65">
        <f>J4*I4</f>
        <v>0</v>
      </c>
      <c r="N4" s="65">
        <f>M4*1.2</f>
        <v>0</v>
      </c>
      <c r="O4" s="65" t="e">
        <f>L4*M4</f>
        <v>#DIV/0!</v>
      </c>
      <c r="P4" s="65" t="e">
        <f>O4*1.2</f>
        <v>#DIV/0!</v>
      </c>
    </row>
    <row r="5" spans="1:16" s="107" customFormat="1" ht="15">
      <c r="A5" s="96"/>
      <c r="B5" s="96"/>
      <c r="C5" s="96"/>
      <c r="D5" s="96"/>
      <c r="L5" s="108" t="s">
        <v>135</v>
      </c>
      <c r="M5" s="108"/>
      <c r="N5" s="108"/>
      <c r="O5" s="86" t="e">
        <f>SUM(O4)</f>
        <v>#DIV/0!</v>
      </c>
      <c r="P5" s="86" t="e">
        <f>O5*1.2</f>
        <v>#DIV/0!</v>
      </c>
    </row>
    <row r="6" spans="1:9" s="90" customFormat="1" ht="31.5" customHeight="1">
      <c r="A6" s="87"/>
      <c r="B6" s="88" t="s">
        <v>134</v>
      </c>
      <c r="C6" s="88"/>
      <c r="D6" s="89"/>
      <c r="E6" s="89"/>
      <c r="F6" s="89"/>
      <c r="G6" s="89"/>
      <c r="I6" s="89"/>
    </row>
    <row r="7" spans="1:4" s="126" customFormat="1" ht="15">
      <c r="A7" s="91"/>
      <c r="B7" s="91"/>
      <c r="C7" s="91"/>
      <c r="D7" s="91"/>
    </row>
    <row r="8" spans="1:4" s="126" customFormat="1" ht="15">
      <c r="A8" s="91"/>
      <c r="B8" s="91"/>
      <c r="C8" s="91"/>
      <c r="D8" s="91"/>
    </row>
    <row r="9" spans="1:4" s="126" customFormat="1" ht="15">
      <c r="A9" s="91"/>
      <c r="B9" s="91"/>
      <c r="C9" s="91"/>
      <c r="D9" s="91"/>
    </row>
    <row r="10" spans="1:4" s="126" customFormat="1" ht="15">
      <c r="A10" s="91"/>
      <c r="B10" s="91"/>
      <c r="C10" s="91"/>
      <c r="D10" s="91"/>
    </row>
    <row r="11" spans="1:4" s="126" customFormat="1" ht="15">
      <c r="A11" s="91"/>
      <c r="B11" s="91"/>
      <c r="C11" s="91"/>
      <c r="D11" s="91"/>
    </row>
    <row r="12" spans="1:4" s="126" customFormat="1" ht="15">
      <c r="A12" s="91"/>
      <c r="B12" s="91"/>
      <c r="C12" s="91"/>
      <c r="D12" s="91"/>
    </row>
    <row r="13" spans="1:4" s="126" customFormat="1" ht="15">
      <c r="A13" s="91"/>
      <c r="B13" s="91"/>
      <c r="C13" s="91"/>
      <c r="D13" s="91"/>
    </row>
    <row r="14" spans="1:4" s="126" customFormat="1" ht="15">
      <c r="A14" s="91"/>
      <c r="B14" s="91"/>
      <c r="C14" s="91"/>
      <c r="D14" s="91"/>
    </row>
    <row r="15" spans="1:4" s="126" customFormat="1" ht="15">
      <c r="A15" s="91"/>
      <c r="B15" s="91"/>
      <c r="C15" s="91"/>
      <c r="D15" s="91"/>
    </row>
    <row r="16" spans="1:4" s="126" customFormat="1" ht="15">
      <c r="A16" s="91"/>
      <c r="B16" s="91"/>
      <c r="C16" s="91"/>
      <c r="D16" s="91"/>
    </row>
    <row r="17" spans="1:4" s="126" customFormat="1" ht="15">
      <c r="A17" s="91"/>
      <c r="B17" s="91"/>
      <c r="C17" s="91"/>
      <c r="D17" s="91"/>
    </row>
    <row r="18" spans="1:4" s="126" customFormat="1" ht="15">
      <c r="A18" s="91"/>
      <c r="B18" s="91"/>
      <c r="C18" s="91"/>
      <c r="D18" s="91"/>
    </row>
    <row r="19" spans="1:4" s="126" customFormat="1" ht="15">
      <c r="A19" s="91"/>
      <c r="B19" s="91"/>
      <c r="C19" s="91"/>
      <c r="D19" s="91"/>
    </row>
    <row r="20" spans="1:4" s="126" customFormat="1" ht="15">
      <c r="A20" s="91"/>
      <c r="B20" s="91"/>
      <c r="C20" s="91"/>
      <c r="D20" s="91"/>
    </row>
    <row r="21" spans="1:4" s="126" customFormat="1" ht="15">
      <c r="A21" s="91"/>
      <c r="B21" s="91"/>
      <c r="C21" s="91"/>
      <c r="D21" s="91"/>
    </row>
    <row r="22" spans="1:4" s="126" customFormat="1" ht="15">
      <c r="A22" s="91"/>
      <c r="B22" s="91"/>
      <c r="C22" s="91"/>
      <c r="D22" s="91"/>
    </row>
    <row r="23" spans="1:4" s="126" customFormat="1" ht="15">
      <c r="A23" s="91"/>
      <c r="B23" s="91"/>
      <c r="C23" s="91"/>
      <c r="D23" s="91"/>
    </row>
    <row r="24" spans="1:4" s="126" customFormat="1" ht="15">
      <c r="A24" s="91"/>
      <c r="B24" s="91"/>
      <c r="C24" s="91"/>
      <c r="D24" s="91"/>
    </row>
    <row r="25" spans="1:4" s="126" customFormat="1" ht="15">
      <c r="A25" s="91"/>
      <c r="B25" s="91"/>
      <c r="C25" s="91"/>
      <c r="D25" s="91"/>
    </row>
    <row r="26" spans="1:4" s="126" customFormat="1" ht="15">
      <c r="A26" s="91"/>
      <c r="B26" s="91"/>
      <c r="C26" s="91"/>
      <c r="D26" s="91"/>
    </row>
    <row r="27" spans="1:4" s="126" customFormat="1" ht="15">
      <c r="A27" s="91"/>
      <c r="B27" s="91"/>
      <c r="C27" s="91"/>
      <c r="D27" s="91"/>
    </row>
    <row r="28" spans="1:4" s="126" customFormat="1" ht="15">
      <c r="A28" s="91"/>
      <c r="B28" s="91"/>
      <c r="C28" s="91"/>
      <c r="D28" s="91"/>
    </row>
    <row r="29" spans="1:4" s="127" customFormat="1" ht="15">
      <c r="A29" s="91"/>
      <c r="B29" s="91"/>
      <c r="C29" s="91"/>
      <c r="D29" s="91"/>
    </row>
    <row r="30" spans="1:4" s="127" customFormat="1" ht="15">
      <c r="A30" s="91"/>
      <c r="B30" s="91"/>
      <c r="C30" s="91"/>
      <c r="D30" s="91"/>
    </row>
    <row r="31" spans="1:4" s="127" customFormat="1" ht="15">
      <c r="A31" s="91"/>
      <c r="B31" s="91"/>
      <c r="C31" s="91"/>
      <c r="D31" s="91"/>
    </row>
    <row r="32" spans="1:4" s="120" customFormat="1" ht="14.25">
      <c r="A32" s="128"/>
      <c r="B32" s="81"/>
      <c r="C32" s="81"/>
      <c r="D32" s="81"/>
    </row>
    <row r="33" spans="1:4" s="127" customFormat="1" ht="15">
      <c r="A33" s="91"/>
      <c r="B33" s="91"/>
      <c r="C33" s="91"/>
      <c r="D33" s="91"/>
    </row>
    <row r="34" spans="1:4" s="121" customFormat="1" ht="15">
      <c r="A34" s="91"/>
      <c r="B34" s="91"/>
      <c r="C34" s="91"/>
      <c r="D34" s="91"/>
    </row>
    <row r="35" spans="1:4" s="126" customFormat="1" ht="15">
      <c r="A35" s="91"/>
      <c r="B35" s="91"/>
      <c r="C35" s="91"/>
      <c r="D35" s="91"/>
    </row>
    <row r="36" spans="1:4" s="127" customFormat="1" ht="15">
      <c r="A36" s="91"/>
      <c r="B36" s="91"/>
      <c r="C36" s="91"/>
      <c r="D36" s="91"/>
    </row>
    <row r="37" spans="1:4" s="127" customFormat="1" ht="15">
      <c r="A37" s="91"/>
      <c r="B37" s="91"/>
      <c r="C37" s="91"/>
      <c r="D37" s="91"/>
    </row>
    <row r="38" spans="1:4" s="127" customFormat="1" ht="15">
      <c r="A38" s="91"/>
      <c r="B38" s="91"/>
      <c r="C38" s="91"/>
      <c r="D38" s="91"/>
    </row>
    <row r="39" spans="1:4" s="127" customFormat="1" ht="15">
      <c r="A39" s="91"/>
      <c r="B39" s="91"/>
      <c r="C39" s="91"/>
      <c r="D39" s="91"/>
    </row>
    <row r="40" spans="1:4" s="127" customFormat="1" ht="15">
      <c r="A40" s="91"/>
      <c r="B40" s="91"/>
      <c r="C40" s="91"/>
      <c r="D40" s="91"/>
    </row>
    <row r="41" spans="1:4" s="127" customFormat="1" ht="15">
      <c r="A41" s="91"/>
      <c r="B41" s="91"/>
      <c r="C41" s="91"/>
      <c r="D41" s="91"/>
    </row>
    <row r="42" spans="1:4" s="127" customFormat="1" ht="15">
      <c r="A42" s="91"/>
      <c r="B42" s="91"/>
      <c r="C42" s="91"/>
      <c r="D42" s="91"/>
    </row>
    <row r="43" spans="1:4" s="120" customFormat="1" ht="14.25">
      <c r="A43" s="128"/>
      <c r="B43" s="81"/>
      <c r="C43" s="81"/>
      <c r="D43" s="81"/>
    </row>
    <row r="44" spans="1:4" s="127" customFormat="1" ht="15">
      <c r="A44" s="91"/>
      <c r="B44" s="91"/>
      <c r="C44" s="91"/>
      <c r="D44" s="91"/>
    </row>
    <row r="45" spans="1:4" s="121" customFormat="1" ht="15">
      <c r="A45" s="91"/>
      <c r="B45" s="91"/>
      <c r="C45" s="91"/>
      <c r="D45" s="91"/>
    </row>
    <row r="46" spans="1:4" s="126" customFormat="1" ht="15">
      <c r="A46" s="91"/>
      <c r="B46" s="91"/>
      <c r="C46" s="91"/>
      <c r="D46" s="91"/>
    </row>
    <row r="47" spans="1:4" s="127" customFormat="1" ht="15">
      <c r="A47" s="91"/>
      <c r="B47" s="91"/>
      <c r="C47" s="91"/>
      <c r="D47" s="91"/>
    </row>
    <row r="48" spans="1:4" s="127" customFormat="1" ht="15">
      <c r="A48" s="91"/>
      <c r="B48" s="91"/>
      <c r="C48" s="91"/>
      <c r="D48" s="91"/>
    </row>
    <row r="49" spans="1:4" s="127" customFormat="1" ht="15">
      <c r="A49" s="91"/>
      <c r="B49" s="91"/>
      <c r="C49" s="91"/>
      <c r="D49" s="91"/>
    </row>
    <row r="50" spans="1:4" s="120" customFormat="1" ht="14.25">
      <c r="A50" s="128"/>
      <c r="B50" s="81"/>
      <c r="C50" s="81"/>
      <c r="D50" s="81"/>
    </row>
    <row r="51" spans="1:4" s="127" customFormat="1" ht="15">
      <c r="A51" s="91"/>
      <c r="B51" s="91"/>
      <c r="C51" s="91"/>
      <c r="D51" s="91"/>
    </row>
    <row r="52" spans="1:4" s="121" customFormat="1" ht="15">
      <c r="A52" s="91"/>
      <c r="B52" s="91"/>
      <c r="C52" s="91"/>
      <c r="D52" s="91"/>
    </row>
    <row r="53" spans="1:4" s="126" customFormat="1" ht="15">
      <c r="A53" s="91"/>
      <c r="B53" s="91"/>
      <c r="C53" s="91"/>
      <c r="D53" s="91"/>
    </row>
    <row r="54" spans="1:4" s="127" customFormat="1" ht="15">
      <c r="A54" s="91"/>
      <c r="B54" s="91"/>
      <c r="C54" s="91"/>
      <c r="D54" s="91"/>
    </row>
    <row r="55" spans="1:4" s="127" customFormat="1" ht="15">
      <c r="A55" s="91"/>
      <c r="B55" s="91"/>
      <c r="C55" s="91"/>
      <c r="D55" s="91"/>
    </row>
    <row r="56" spans="1:4" s="127" customFormat="1" ht="15">
      <c r="A56" s="91"/>
      <c r="B56" s="91"/>
      <c r="C56" s="91"/>
      <c r="D56" s="91"/>
    </row>
    <row r="57" spans="1:4" s="127" customFormat="1" ht="15">
      <c r="A57" s="91"/>
      <c r="B57" s="91"/>
      <c r="C57" s="91"/>
      <c r="D57" s="91"/>
    </row>
    <row r="58" spans="1:4" s="127" customFormat="1" ht="15">
      <c r="A58" s="91"/>
      <c r="B58" s="91"/>
      <c r="C58" s="91"/>
      <c r="D58" s="91"/>
    </row>
    <row r="59" spans="1:4" s="127" customFormat="1" ht="15">
      <c r="A59" s="91"/>
      <c r="B59" s="91"/>
      <c r="C59" s="91"/>
      <c r="D59" s="91"/>
    </row>
    <row r="60" spans="1:4" s="127" customFormat="1" ht="15">
      <c r="A60" s="91"/>
      <c r="B60" s="91"/>
      <c r="C60" s="91"/>
      <c r="D60" s="91"/>
    </row>
    <row r="61" spans="1:4" s="127" customFormat="1" ht="15">
      <c r="A61" s="91"/>
      <c r="B61" s="91"/>
      <c r="C61" s="91"/>
      <c r="D61" s="91"/>
    </row>
    <row r="62" spans="1:4" s="127" customFormat="1" ht="15">
      <c r="A62" s="91"/>
      <c r="B62" s="91"/>
      <c r="C62" s="91"/>
      <c r="D62" s="91"/>
    </row>
    <row r="63" spans="1:4" s="127" customFormat="1" ht="15">
      <c r="A63" s="91"/>
      <c r="B63" s="91"/>
      <c r="C63" s="91"/>
      <c r="D63" s="91"/>
    </row>
    <row r="64" spans="1:4" s="127" customFormat="1" ht="15">
      <c r="A64" s="91"/>
      <c r="B64" s="91"/>
      <c r="C64" s="91"/>
      <c r="D64" s="91"/>
    </row>
    <row r="65" spans="1:4" s="127" customFormat="1" ht="15">
      <c r="A65" s="91"/>
      <c r="B65" s="91"/>
      <c r="C65" s="91"/>
      <c r="D65" s="91"/>
    </row>
    <row r="66" spans="1:4" s="127" customFormat="1" ht="15">
      <c r="A66" s="91"/>
      <c r="B66" s="91"/>
      <c r="C66" s="91"/>
      <c r="D66" s="91"/>
    </row>
    <row r="67" spans="1:4" s="127" customFormat="1" ht="15">
      <c r="A67" s="91"/>
      <c r="B67" s="91"/>
      <c r="C67" s="91"/>
      <c r="D67" s="91"/>
    </row>
    <row r="68" spans="1:4" s="127" customFormat="1" ht="15">
      <c r="A68" s="91"/>
      <c r="B68" s="91"/>
      <c r="C68" s="91"/>
      <c r="D68" s="91"/>
    </row>
    <row r="69" spans="1:4" s="127" customFormat="1" ht="15">
      <c r="A69" s="91"/>
      <c r="B69" s="91"/>
      <c r="C69" s="91"/>
      <c r="D69" s="91"/>
    </row>
    <row r="70" spans="1:4" s="127" customFormat="1" ht="15">
      <c r="A70" s="91"/>
      <c r="B70" s="91"/>
      <c r="C70" s="91"/>
      <c r="D70" s="91"/>
    </row>
    <row r="71" spans="1:4" s="127" customFormat="1" ht="15">
      <c r="A71" s="91"/>
      <c r="B71" s="91"/>
      <c r="C71" s="91"/>
      <c r="D71" s="91"/>
    </row>
    <row r="72" spans="1:4" s="127" customFormat="1" ht="15">
      <c r="A72" s="91"/>
      <c r="B72" s="91"/>
      <c r="C72" s="91"/>
      <c r="D72" s="91"/>
    </row>
    <row r="73" spans="1:4" s="127" customFormat="1" ht="15">
      <c r="A73" s="91"/>
      <c r="B73" s="91"/>
      <c r="C73" s="91"/>
      <c r="D73" s="91"/>
    </row>
    <row r="74" spans="1:4" s="127" customFormat="1" ht="15">
      <c r="A74" s="91"/>
      <c r="B74" s="91"/>
      <c r="C74" s="91"/>
      <c r="D74" s="91"/>
    </row>
    <row r="75" spans="1:4" s="127" customFormat="1" ht="15">
      <c r="A75" s="91"/>
      <c r="B75" s="91"/>
      <c r="C75" s="91"/>
      <c r="D75" s="91"/>
    </row>
    <row r="76" spans="1:4" s="127" customFormat="1" ht="15">
      <c r="A76" s="91"/>
      <c r="B76" s="91"/>
      <c r="C76" s="91"/>
      <c r="D76" s="91"/>
    </row>
    <row r="77" spans="1:4" s="127" customFormat="1" ht="15">
      <c r="A77" s="91"/>
      <c r="B77" s="91"/>
      <c r="C77" s="91"/>
      <c r="D77" s="91"/>
    </row>
    <row r="78" spans="1:4" s="127" customFormat="1" ht="15">
      <c r="A78" s="91"/>
      <c r="B78" s="91"/>
      <c r="C78" s="91"/>
      <c r="D78" s="91"/>
    </row>
    <row r="79" spans="1:4" s="127" customFormat="1" ht="15">
      <c r="A79" s="91"/>
      <c r="B79" s="91"/>
      <c r="C79" s="91"/>
      <c r="D79" s="91"/>
    </row>
    <row r="80" spans="1:4" s="127" customFormat="1" ht="15">
      <c r="A80" s="91"/>
      <c r="B80" s="91"/>
      <c r="C80" s="91"/>
      <c r="D80" s="91"/>
    </row>
    <row r="81" spans="1:4" s="127" customFormat="1" ht="15">
      <c r="A81" s="91"/>
      <c r="B81" s="91"/>
      <c r="C81" s="91"/>
      <c r="D81" s="91"/>
    </row>
    <row r="82" spans="1:4" s="127" customFormat="1" ht="15">
      <c r="A82" s="91"/>
      <c r="B82" s="91"/>
      <c r="C82" s="91"/>
      <c r="D82" s="91"/>
    </row>
    <row r="83" spans="1:4" s="127" customFormat="1" ht="15">
      <c r="A83" s="91"/>
      <c r="B83" s="91"/>
      <c r="C83" s="91"/>
      <c r="D83" s="91"/>
    </row>
    <row r="84" spans="1:4" s="127" customFormat="1" ht="15">
      <c r="A84" s="91"/>
      <c r="B84" s="91"/>
      <c r="C84" s="91"/>
      <c r="D84" s="91"/>
    </row>
    <row r="85" s="127" customFormat="1" ht="15"/>
    <row r="86" s="127" customFormat="1" ht="15"/>
    <row r="87" s="127" customFormat="1" ht="15"/>
    <row r="88" s="127" customFormat="1" ht="15"/>
    <row r="89" s="127" customFormat="1" ht="15"/>
    <row r="90" s="127" customFormat="1" ht="15"/>
    <row r="91" s="127" customFormat="1" ht="15"/>
    <row r="92" s="127" customFormat="1" ht="15"/>
    <row r="93" s="127" customFormat="1" ht="15"/>
    <row r="94" s="127" customFormat="1" ht="15"/>
    <row r="95" s="127" customFormat="1" ht="15"/>
    <row r="96" s="127" customFormat="1" ht="15"/>
    <row r="97" s="127" customFormat="1" ht="15"/>
    <row r="98" s="127" customFormat="1" ht="15"/>
    <row r="99" s="127" customFormat="1" ht="15"/>
    <row r="100" s="127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7" customFormat="1" ht="15"/>
    <row r="219" s="107" customFormat="1" ht="15"/>
    <row r="220" s="107" customFormat="1" ht="15"/>
    <row r="221" s="107" customFormat="1" ht="15"/>
    <row r="222" s="107" customFormat="1" ht="15"/>
    <row r="223" s="107" customFormat="1" ht="15"/>
    <row r="224" s="107" customFormat="1" ht="15"/>
    <row r="225" s="107" customFormat="1" ht="15"/>
    <row r="226" s="107" customFormat="1" ht="15"/>
    <row r="227" s="107" customFormat="1" ht="15"/>
    <row r="228" s="107" customFormat="1" ht="15"/>
    <row r="229" s="107" customFormat="1" ht="15"/>
    <row r="230" s="107" customFormat="1" ht="15"/>
    <row r="231" s="107" customFormat="1" ht="15"/>
    <row r="232" s="107" customFormat="1" ht="15"/>
    <row r="233" s="107" customFormat="1" ht="15"/>
    <row r="234" s="107" customFormat="1" ht="15"/>
    <row r="235" s="107" customFormat="1" ht="15"/>
    <row r="236" s="107" customFormat="1" ht="15"/>
    <row r="237" s="107" customFormat="1" ht="15"/>
    <row r="238" s="107" customFormat="1" ht="15"/>
    <row r="239" s="107" customFormat="1" ht="15"/>
    <row r="240" s="107" customFormat="1" ht="15"/>
    <row r="241" s="107" customFormat="1" ht="15"/>
    <row r="242" s="107" customFormat="1" ht="15"/>
    <row r="243" s="107" customFormat="1" ht="15"/>
    <row r="244" s="107" customFormat="1" ht="15"/>
    <row r="245" s="107" customFormat="1" ht="15"/>
    <row r="246" s="107" customFormat="1" ht="15"/>
    <row r="247" s="107" customFormat="1" ht="15"/>
    <row r="248" s="107" customFormat="1" ht="15"/>
    <row r="249" s="107" customFormat="1" ht="15"/>
    <row r="250" s="107" customFormat="1" ht="15"/>
    <row r="251" s="107" customFormat="1" ht="15"/>
    <row r="252" s="107" customFormat="1" ht="15"/>
    <row r="253" s="107" customFormat="1" ht="15"/>
    <row r="254" s="107" customFormat="1" ht="15"/>
    <row r="255" s="107" customFormat="1" ht="15"/>
    <row r="256" s="107" customFormat="1" ht="15"/>
    <row r="257" s="107" customFormat="1" ht="15"/>
    <row r="258" s="107" customFormat="1" ht="15"/>
    <row r="259" s="107" customFormat="1" ht="15"/>
    <row r="260" s="107" customFormat="1" ht="15"/>
    <row r="261" s="107" customFormat="1" ht="15"/>
    <row r="262" s="107" customFormat="1" ht="15"/>
    <row r="263" s="107" customFormat="1" ht="15"/>
    <row r="264" s="107" customFormat="1" ht="15"/>
    <row r="265" s="107" customFormat="1" ht="15"/>
    <row r="266" s="107" customFormat="1" ht="15"/>
    <row r="267" s="107" customFormat="1" ht="15"/>
    <row r="268" s="107" customFormat="1" ht="15"/>
    <row r="269" s="107" customFormat="1" ht="15"/>
    <row r="270" s="107" customFormat="1" ht="15"/>
    <row r="271" s="107" customFormat="1" ht="15"/>
    <row r="272" s="107" customFormat="1" ht="15"/>
    <row r="273" s="107" customFormat="1" ht="15"/>
    <row r="274" s="107" customFormat="1" ht="15"/>
    <row r="275" s="107" customFormat="1" ht="15"/>
    <row r="276" s="107" customFormat="1" ht="15"/>
    <row r="277" s="107" customFormat="1" ht="15"/>
    <row r="278" s="107" customFormat="1" ht="15"/>
    <row r="279" s="107" customFormat="1" ht="15"/>
    <row r="280" s="107" customFormat="1" ht="15"/>
    <row r="281" s="107" customFormat="1" ht="15"/>
    <row r="282" s="107" customFormat="1" ht="15"/>
    <row r="283" s="107" customFormat="1" ht="15"/>
    <row r="284" s="107" customFormat="1" ht="15"/>
    <row r="285" s="107" customFormat="1" ht="15"/>
    <row r="286" s="107" customFormat="1" ht="15"/>
    <row r="287" s="107" customFormat="1" ht="15"/>
    <row r="288" s="107" customFormat="1" ht="15"/>
    <row r="289" s="107" customFormat="1" ht="15"/>
    <row r="290" s="107" customFormat="1" ht="15"/>
    <row r="291" s="107" customFormat="1" ht="15"/>
    <row r="292" s="107" customFormat="1" ht="15"/>
    <row r="293" s="107" customFormat="1" ht="15"/>
    <row r="294" s="107" customFormat="1" ht="15"/>
    <row r="295" s="107" customFormat="1" ht="15"/>
    <row r="296" s="107" customFormat="1" ht="15"/>
    <row r="297" s="107" customFormat="1" ht="15"/>
    <row r="298" s="107" customFormat="1" ht="15"/>
    <row r="299" s="107" customFormat="1" ht="15"/>
    <row r="300" s="107" customFormat="1" ht="15"/>
    <row r="301" s="107" customFormat="1" ht="15"/>
    <row r="302" s="107" customFormat="1" ht="15"/>
    <row r="303" s="107" customFormat="1" ht="15"/>
    <row r="304" s="107" customFormat="1" ht="15"/>
    <row r="305" s="107" customFormat="1" ht="15"/>
    <row r="306" s="107" customFormat="1" ht="15"/>
    <row r="307" s="107" customFormat="1" ht="15"/>
    <row r="308" s="107" customFormat="1" ht="15"/>
    <row r="309" s="107" customFormat="1" ht="15"/>
    <row r="310" s="107" customFormat="1" ht="15"/>
    <row r="311" s="107" customFormat="1" ht="15"/>
    <row r="312" s="107" customFormat="1" ht="15"/>
    <row r="313" s="107" customFormat="1" ht="15"/>
    <row r="314" s="107" customFormat="1" ht="15"/>
    <row r="315" s="107" customFormat="1" ht="15"/>
    <row r="316" s="107" customFormat="1" ht="15"/>
    <row r="317" s="107" customFormat="1" ht="15"/>
    <row r="318" s="107" customFormat="1" ht="15"/>
    <row r="319" s="107" customFormat="1" ht="15"/>
    <row r="320" s="107" customFormat="1" ht="15"/>
    <row r="321" s="107" customFormat="1" ht="15"/>
    <row r="322" s="107" customFormat="1" ht="15"/>
    <row r="323" s="107" customFormat="1" ht="15"/>
    <row r="324" s="107" customFormat="1" ht="15"/>
    <row r="325" s="107" customFormat="1" ht="15"/>
    <row r="326" s="107" customFormat="1" ht="15"/>
    <row r="327" s="107" customFormat="1" ht="15"/>
    <row r="328" s="107" customFormat="1" ht="15"/>
    <row r="329" s="107" customFormat="1" ht="15"/>
    <row r="330" s="107" customFormat="1" ht="15"/>
    <row r="331" s="107" customFormat="1" ht="15"/>
    <row r="332" s="107" customFormat="1" ht="15"/>
    <row r="333" s="107" customFormat="1" ht="15"/>
    <row r="334" s="107" customFormat="1" ht="15"/>
    <row r="335" s="107" customFormat="1" ht="15"/>
    <row r="336" s="107" customFormat="1" ht="15"/>
    <row r="337" s="107" customFormat="1" ht="15"/>
    <row r="338" s="107" customFormat="1" ht="15"/>
    <row r="339" s="107" customFormat="1" ht="15"/>
    <row r="340" s="107" customFormat="1" ht="15"/>
    <row r="341" s="107" customFormat="1" ht="15"/>
    <row r="342" s="107" customFormat="1" ht="15"/>
    <row r="343" s="107" customFormat="1" ht="15"/>
    <row r="344" s="107" customFormat="1" ht="15"/>
    <row r="345" s="107" customFormat="1" ht="15"/>
    <row r="346" s="107" customFormat="1" ht="15"/>
    <row r="347" s="107" customFormat="1" ht="15"/>
    <row r="348" s="107" customFormat="1" ht="15"/>
    <row r="349" s="107" customFormat="1" ht="15"/>
    <row r="350" s="107" customFormat="1" ht="15"/>
    <row r="351" s="107" customFormat="1" ht="15"/>
    <row r="352" s="107" customFormat="1" ht="15"/>
    <row r="353" s="107" customFormat="1" ht="15"/>
    <row r="354" s="107" customFormat="1" ht="15"/>
    <row r="355" s="107" customFormat="1" ht="15"/>
    <row r="356" s="107" customFormat="1" ht="15"/>
    <row r="357" s="107" customFormat="1" ht="15"/>
    <row r="358" s="107" customFormat="1" ht="15"/>
    <row r="359" s="107" customFormat="1" ht="15"/>
    <row r="360" s="107" customFormat="1" ht="15"/>
    <row r="361" s="107" customFormat="1" ht="15"/>
    <row r="362" s="107" customFormat="1" ht="15"/>
    <row r="363" s="107" customFormat="1" ht="15"/>
    <row r="364" s="107" customFormat="1" ht="15"/>
    <row r="365" s="107" customFormat="1" ht="15"/>
    <row r="366" s="107" customFormat="1" ht="15"/>
    <row r="367" s="107" customFormat="1" ht="15"/>
    <row r="368" s="107" customFormat="1" ht="15"/>
    <row r="369" s="107" customFormat="1" ht="15"/>
    <row r="370" s="107" customFormat="1" ht="15"/>
    <row r="371" s="107" customFormat="1" ht="15"/>
    <row r="372" s="107" customFormat="1" ht="15"/>
    <row r="373" s="107" customFormat="1" ht="15"/>
    <row r="374" s="107" customFormat="1" ht="15"/>
    <row r="375" s="107" customFormat="1" ht="15"/>
    <row r="376" s="107" customFormat="1" ht="15"/>
    <row r="377" s="107" customFormat="1" ht="15"/>
    <row r="378" s="107" customFormat="1" ht="15"/>
    <row r="379" s="107" customFormat="1" ht="15"/>
    <row r="380" s="107" customFormat="1" ht="15"/>
    <row r="381" s="107" customFormat="1" ht="15"/>
    <row r="382" s="107" customFormat="1" ht="15"/>
    <row r="383" s="107" customFormat="1" ht="15"/>
    <row r="384" s="107" customFormat="1" ht="15"/>
    <row r="385" s="107" customFormat="1" ht="15"/>
    <row r="386" s="107" customFormat="1" ht="15"/>
    <row r="387" s="107" customFormat="1" ht="15"/>
    <row r="388" s="107" customFormat="1" ht="15"/>
    <row r="389" s="107" customFormat="1" ht="15"/>
    <row r="390" s="107" customFormat="1" ht="15"/>
    <row r="391" s="107" customFormat="1" ht="15"/>
    <row r="392" s="107" customFormat="1" ht="15"/>
    <row r="393" s="107" customFormat="1" ht="15"/>
    <row r="394" s="107" customFormat="1" ht="15"/>
    <row r="395" s="107" customFormat="1" ht="15"/>
    <row r="396" s="107" customFormat="1" ht="15"/>
    <row r="397" s="107" customFormat="1" ht="15"/>
    <row r="398" s="107" customFormat="1" ht="15"/>
    <row r="399" s="107" customFormat="1" ht="15"/>
    <row r="400" s="107" customFormat="1" ht="15"/>
    <row r="401" s="107" customFormat="1" ht="15"/>
    <row r="402" s="107" customFormat="1" ht="15"/>
    <row r="403" s="107" customFormat="1" ht="15"/>
    <row r="404" s="107" customFormat="1" ht="15"/>
    <row r="405" s="107" customFormat="1" ht="15"/>
    <row r="406" s="107" customFormat="1" ht="15"/>
    <row r="407" s="107" customFormat="1" ht="15"/>
    <row r="408" s="107" customFormat="1" ht="15"/>
    <row r="409" s="107" customFormat="1" ht="15"/>
    <row r="410" s="107" customFormat="1" ht="15"/>
    <row r="411" s="107" customFormat="1" ht="15"/>
    <row r="412" s="107" customFormat="1" ht="15"/>
    <row r="413" s="107" customFormat="1" ht="15"/>
    <row r="414" s="107" customFormat="1" ht="15"/>
    <row r="415" s="107" customFormat="1" ht="15"/>
    <row r="416" s="107" customFormat="1" ht="15"/>
    <row r="417" s="107" customFormat="1" ht="15"/>
    <row r="418" s="107" customFormat="1" ht="15"/>
    <row r="419" s="107" customFormat="1" ht="15"/>
    <row r="420" s="107" customFormat="1" ht="15"/>
    <row r="421" s="107" customFormat="1" ht="15"/>
    <row r="422" s="107" customFormat="1" ht="15"/>
    <row r="423" s="107" customFormat="1" ht="15"/>
    <row r="424" s="107" customFormat="1" ht="15"/>
    <row r="425" s="107" customFormat="1" ht="15"/>
    <row r="426" s="107" customFormat="1" ht="15"/>
    <row r="427" s="107" customFormat="1" ht="15"/>
    <row r="428" s="107" customFormat="1" ht="15"/>
    <row r="429" s="107" customFormat="1" ht="15"/>
    <row r="430" s="107" customFormat="1" ht="15"/>
    <row r="431" s="107" customFormat="1" ht="15"/>
    <row r="432" s="107" customFormat="1" ht="15"/>
    <row r="433" s="107" customFormat="1" ht="15"/>
    <row r="434" s="107" customFormat="1" ht="15"/>
    <row r="435" s="107" customFormat="1" ht="15"/>
    <row r="436" s="107" customFormat="1" ht="15"/>
    <row r="437" s="107" customFormat="1" ht="15"/>
    <row r="438" s="107" customFormat="1" ht="15"/>
    <row r="439" s="107" customFormat="1" ht="15"/>
    <row r="440" s="107" customFormat="1" ht="15"/>
    <row r="441" s="107" customFormat="1" ht="15"/>
    <row r="442" s="107" customFormat="1" ht="15"/>
    <row r="443" s="107" customFormat="1" ht="15"/>
    <row r="444" s="107" customFormat="1" ht="15"/>
    <row r="445" s="107" customFormat="1" ht="15"/>
    <row r="446" s="107" customFormat="1" ht="15"/>
    <row r="447" s="107" customFormat="1" ht="15"/>
    <row r="448" s="107" customFormat="1" ht="15"/>
    <row r="449" s="107" customFormat="1" ht="15"/>
    <row r="450" s="107" customFormat="1" ht="15"/>
    <row r="451" s="107" customFormat="1" ht="15"/>
    <row r="452" s="107" customFormat="1" ht="15"/>
    <row r="453" s="107" customFormat="1" ht="15"/>
    <row r="454" s="107" customFormat="1" ht="15"/>
    <row r="455" s="107" customFormat="1" ht="15"/>
    <row r="456" s="107" customFormat="1" ht="15"/>
    <row r="457" s="107" customFormat="1" ht="15"/>
    <row r="458" s="107" customFormat="1" ht="15"/>
    <row r="459" s="107" customFormat="1" ht="15"/>
    <row r="460" s="107" customFormat="1" ht="15"/>
    <row r="461" s="107" customFormat="1" ht="15"/>
    <row r="462" s="107" customFormat="1" ht="15"/>
    <row r="463" s="107" customFormat="1" ht="15"/>
    <row r="464" s="107" customFormat="1" ht="15"/>
    <row r="465" s="107" customFormat="1" ht="15"/>
    <row r="466" s="107" customFormat="1" ht="15"/>
    <row r="467" s="107" customFormat="1" ht="15"/>
    <row r="468" s="107" customFormat="1" ht="15"/>
    <row r="469" s="107" customFormat="1" ht="15"/>
    <row r="470" s="107" customFormat="1" ht="15"/>
    <row r="471" s="107" customFormat="1" ht="15"/>
    <row r="472" s="107" customFormat="1" ht="15"/>
    <row r="473" s="107" customFormat="1" ht="15"/>
    <row r="474" s="107" customFormat="1" ht="15"/>
    <row r="475" s="107" customFormat="1" ht="15"/>
    <row r="476" s="107" customFormat="1" ht="15"/>
    <row r="477" s="107" customFormat="1" ht="15"/>
    <row r="478" s="107" customFormat="1" ht="15"/>
    <row r="479" s="107" customFormat="1" ht="15"/>
    <row r="480" s="107" customFormat="1" ht="15"/>
    <row r="481" s="107" customFormat="1" ht="15"/>
    <row r="482" s="107" customFormat="1" ht="15"/>
    <row r="483" s="107" customFormat="1" ht="15"/>
    <row r="484" s="107" customFormat="1" ht="15"/>
    <row r="485" s="107" customFormat="1" ht="15"/>
    <row r="486" s="107" customFormat="1" ht="15"/>
    <row r="487" s="107" customFormat="1" ht="15"/>
    <row r="488" s="107" customFormat="1" ht="15"/>
    <row r="489" s="107" customFormat="1" ht="15"/>
    <row r="490" s="107" customFormat="1" ht="15"/>
    <row r="491" s="107" customFormat="1" ht="15"/>
    <row r="492" s="107" customFormat="1" ht="15"/>
    <row r="493" s="107" customFormat="1" ht="15"/>
    <row r="494" s="107" customFormat="1" ht="15"/>
    <row r="495" s="107" customFormat="1" ht="15"/>
    <row r="496" s="107" customFormat="1" ht="15"/>
    <row r="497" s="107" customFormat="1" ht="15"/>
    <row r="498" s="107" customFormat="1" ht="15"/>
    <row r="499" s="107" customFormat="1" ht="15"/>
    <row r="500" s="107" customFormat="1" ht="15"/>
    <row r="501" s="107" customFormat="1" ht="15"/>
    <row r="502" s="107" customFormat="1" ht="15"/>
    <row r="503" s="107" customFormat="1" ht="15"/>
    <row r="504" s="107" customFormat="1" ht="15"/>
    <row r="505" s="107" customFormat="1" ht="15"/>
    <row r="506" s="107" customFormat="1" ht="15"/>
    <row r="507" s="107" customFormat="1" ht="15"/>
    <row r="508" s="107" customFormat="1" ht="15"/>
    <row r="509" s="107" customFormat="1" ht="15"/>
    <row r="510" s="107" customFormat="1" ht="15"/>
    <row r="511" s="107" customFormat="1" ht="15"/>
    <row r="512" s="107" customFormat="1" ht="15"/>
    <row r="513" s="107" customFormat="1" ht="15"/>
    <row r="514" s="107" customFormat="1" ht="15"/>
    <row r="515" s="107" customFormat="1" ht="15"/>
    <row r="516" s="107" customFormat="1" ht="15"/>
    <row r="517" s="107" customFormat="1" ht="15"/>
    <row r="518" s="107" customFormat="1" ht="15"/>
    <row r="519" s="107" customFormat="1" ht="15"/>
    <row r="520" s="107" customFormat="1" ht="15"/>
    <row r="521" s="107" customFormat="1" ht="15"/>
    <row r="522" s="107" customFormat="1" ht="15"/>
    <row r="523" s="107" customFormat="1" ht="15"/>
    <row r="524" s="107" customFormat="1" ht="15"/>
    <row r="525" s="107" customFormat="1" ht="15"/>
    <row r="526" s="107" customFormat="1" ht="15"/>
    <row r="527" s="107" customFormat="1" ht="15"/>
    <row r="528" s="107" customFormat="1" ht="15"/>
    <row r="529" s="107" customFormat="1" ht="15"/>
    <row r="530" s="107" customFormat="1" ht="15"/>
    <row r="531" s="107" customFormat="1" ht="15"/>
    <row r="532" s="107" customFormat="1" ht="15"/>
    <row r="533" s="107" customFormat="1" ht="15"/>
    <row r="534" s="107" customFormat="1" ht="15"/>
    <row r="535" s="107" customFormat="1" ht="15"/>
    <row r="536" s="107" customFormat="1" ht="15"/>
    <row r="537" s="107" customFormat="1" ht="15"/>
    <row r="538" s="107" customFormat="1" ht="15"/>
    <row r="539" s="107" customFormat="1" ht="15"/>
    <row r="540" s="107" customFormat="1" ht="15"/>
    <row r="541" s="107" customFormat="1" ht="15"/>
    <row r="542" s="107" customFormat="1" ht="15"/>
    <row r="543" s="107" customFormat="1" ht="15"/>
    <row r="544" s="107" customFormat="1" ht="15"/>
    <row r="545" s="107" customFormat="1" ht="15"/>
    <row r="546" s="107" customFormat="1" ht="15"/>
    <row r="547" s="107" customFormat="1" ht="15"/>
    <row r="548" s="107" customFormat="1" ht="15"/>
    <row r="549" s="107" customFormat="1" ht="15"/>
    <row r="550" s="107" customFormat="1" ht="15"/>
    <row r="551" s="107" customFormat="1" ht="15"/>
    <row r="552" s="107" customFormat="1" ht="15"/>
    <row r="553" s="107" customFormat="1" ht="15"/>
    <row r="554" s="107" customFormat="1" ht="15"/>
    <row r="555" s="107" customFormat="1" ht="15"/>
    <row r="556" s="107" customFormat="1" ht="15"/>
    <row r="557" s="107" customFormat="1" ht="15"/>
    <row r="558" s="107" customFormat="1" ht="15"/>
    <row r="559" s="107" customFormat="1" ht="15"/>
    <row r="560" s="107" customFormat="1" ht="15"/>
    <row r="561" s="107" customFormat="1" ht="15"/>
    <row r="562" s="107" customFormat="1" ht="15"/>
    <row r="563" s="107" customFormat="1" ht="15"/>
    <row r="564" s="107" customFormat="1" ht="15"/>
    <row r="565" s="107" customFormat="1" ht="15"/>
    <row r="566" s="107" customFormat="1" ht="15"/>
    <row r="567" s="107" customFormat="1" ht="15"/>
    <row r="568" s="107" customFormat="1" ht="15"/>
    <row r="569" s="107" customFormat="1" ht="15"/>
    <row r="570" s="107" customFormat="1" ht="15"/>
    <row r="571" s="107" customFormat="1" ht="15"/>
    <row r="572" s="107" customFormat="1" ht="15"/>
    <row r="573" s="107" customFormat="1" ht="15"/>
    <row r="574" s="107" customFormat="1" ht="15"/>
    <row r="575" s="107" customFormat="1" ht="15"/>
    <row r="576" s="107" customFormat="1" ht="15"/>
    <row r="577" s="107" customFormat="1" ht="15"/>
    <row r="578" s="107" customFormat="1" ht="15"/>
    <row r="579" s="107" customFormat="1" ht="15"/>
    <row r="580" s="107" customFormat="1" ht="15"/>
    <row r="581" s="107" customFormat="1" ht="15"/>
    <row r="582" s="107" customFormat="1" ht="15"/>
    <row r="583" s="107" customFormat="1" ht="15"/>
    <row r="584" s="107" customFormat="1" ht="15"/>
    <row r="585" s="107" customFormat="1" ht="15"/>
    <row r="586" s="107" customFormat="1" ht="15"/>
    <row r="587" s="107" customFormat="1" ht="15"/>
    <row r="588" s="107" customFormat="1" ht="15"/>
    <row r="589" s="107" customFormat="1" ht="15"/>
    <row r="590" s="107" customFormat="1" ht="15"/>
    <row r="591" s="107" customFormat="1" ht="15"/>
    <row r="592" s="107" customFormat="1" ht="15"/>
    <row r="593" s="107" customFormat="1" ht="15"/>
    <row r="594" s="107" customFormat="1" ht="15"/>
    <row r="595" s="107" customFormat="1" ht="15"/>
    <row r="596" s="107" customFormat="1" ht="15"/>
    <row r="597" s="107" customFormat="1" ht="15"/>
    <row r="598" s="107" customFormat="1" ht="15"/>
    <row r="599" s="107" customFormat="1" ht="15"/>
    <row r="600" s="107" customFormat="1" ht="15"/>
    <row r="601" s="107" customFormat="1" ht="15"/>
    <row r="602" s="107" customFormat="1" ht="15"/>
    <row r="603" s="107" customFormat="1" ht="15"/>
    <row r="604" s="107" customFormat="1" ht="15"/>
    <row r="605" s="107" customFormat="1" ht="15"/>
    <row r="606" s="107" customFormat="1" ht="15"/>
    <row r="607" s="107" customFormat="1" ht="15"/>
    <row r="608" s="107" customFormat="1" ht="15"/>
    <row r="609" s="107" customFormat="1" ht="15"/>
    <row r="610" s="107" customFormat="1" ht="15"/>
    <row r="611" s="107" customFormat="1" ht="15"/>
    <row r="612" s="107" customFormat="1" ht="15"/>
    <row r="613" s="107" customFormat="1" ht="15"/>
    <row r="614" s="107" customFormat="1" ht="15"/>
    <row r="615" s="107" customFormat="1" ht="15"/>
    <row r="616" s="107" customFormat="1" ht="15"/>
    <row r="617" s="107" customFormat="1" ht="15"/>
    <row r="618" s="107" customFormat="1" ht="15"/>
    <row r="619" s="107" customFormat="1" ht="15"/>
    <row r="620" s="107" customFormat="1" ht="15"/>
    <row r="621" s="107" customFormat="1" ht="15"/>
    <row r="622" s="107" customFormat="1" ht="15"/>
    <row r="623" s="107" customFormat="1" ht="15"/>
    <row r="624" s="107" customFormat="1" ht="15"/>
    <row r="625" s="107" customFormat="1" ht="15"/>
  </sheetData>
  <sheetProtection/>
  <protectedRanges>
    <protectedRange sqref="K3" name="Range2_1_1"/>
  </protectedRanges>
  <mergeCells count="3">
    <mergeCell ref="B6:C6"/>
    <mergeCell ref="L5:N5"/>
    <mergeCell ref="A1:P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2017-09-26T07:51:32Z</cp:lastPrinted>
  <dcterms:created xsi:type="dcterms:W3CDTF">1996-10-14T23:33:28Z</dcterms:created>
  <dcterms:modified xsi:type="dcterms:W3CDTF">2017-09-26T08:54:09Z</dcterms:modified>
  <cp:category/>
  <cp:version/>
  <cp:contentType/>
  <cp:contentStatus/>
</cp:coreProperties>
</file>