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Ценово предложение ОП 1" sheetId="1" r:id="rId1"/>
    <sheet name="Ценово предложение ОП2" sheetId="2" r:id="rId2"/>
  </sheets>
  <definedNames/>
  <calcPr fullCalcOnLoad="1"/>
</workbook>
</file>

<file path=xl/sharedStrings.xml><?xml version="1.0" encoding="utf-8"?>
<sst xmlns="http://schemas.openxmlformats.org/spreadsheetml/2006/main" count="40" uniqueCount="24">
  <si>
    <t>Наименование</t>
  </si>
  <si>
    <t>Мярка</t>
  </si>
  <si>
    <t>№</t>
  </si>
  <si>
    <t>л.</t>
  </si>
  <si>
    <t>кг.</t>
  </si>
  <si>
    <t>бр.</t>
  </si>
  <si>
    <t>Сол за апарат за реосмоза</t>
  </si>
  <si>
    <t>Основен бикарбонатен концентрат за хемодиализа  8,4%</t>
  </si>
  <si>
    <t xml:space="preserve">BBAG - сух бикарбонатен разтвор, еквивалентен за апарати Фрезениус 4008 S </t>
  </si>
  <si>
    <t>BBAG - сух бикарбонатен разтвор, еквивалентен за апарати Фрезениус  5008 S</t>
  </si>
  <si>
    <t>Количество</t>
  </si>
  <si>
    <t>Търговско наименование</t>
  </si>
  <si>
    <t>Производител</t>
  </si>
  <si>
    <t>Каталожен номер</t>
  </si>
  <si>
    <t>Ед. цена без ДДС</t>
  </si>
  <si>
    <t>Ед. цена  с  ДДС</t>
  </si>
  <si>
    <t>Обща стойност без ДДС</t>
  </si>
  <si>
    <t>Обща стойност с ДДС</t>
  </si>
  <si>
    <t>Общо :</t>
  </si>
  <si>
    <t>Кисел бикарбонатен концентрат за хемодиализа         
В1л.КХД се съдържат следните основни в-ва:
Натриев хлорид                                             214,777
Калиев хлорид                                                   7,828
Калциев хлорид дихидрат                            9,005
Магнезиев хлорид хексахидрат                5,337
Ледена оцетна киселина                              6,310 
Глюкоза монохидрат                                    38,500 
Пречистена вода                                           до 1,01</t>
  </si>
  <si>
    <t>Кисел бикарбонатен концентрат за хемодиализа 
В1л.КХД се съдържат следните основни в-ва:
Натриев хлорид                                         210,686
Калиев хлорид                                                5,219
Калциев хлорид дихидрат                         9,005
Магнезиев хлорид хексахидрат             3,560
Ледена оцетна киселина                           6,310 
Глюкоза монохидрат                                 0,0
Пречистена вода                                        до 1,01</t>
  </si>
  <si>
    <t>Кисел бикарбонатен концентрат за хемодиализа
В 1л. КХД се съдържат следните основни в-ва:           
Натриев хлорид                                              214,777
Калиев хлорид                                                    7,828
Калциев хлорид дихидрат                             9,005
Магнезиев хлорид хексахидрат                 3,560
Ледена оцетна киселина                               6,310 
Глюкоза монохидрат                                           0,0
Пречистена вода                                           до 1,01</t>
  </si>
  <si>
    <t xml:space="preserve">ЦЕНОВО ПРЕДЛОЖЕНИЕ                                                                                                   Приложение 4
„Доставка на разтвори и сух бикарбонат за нуждите на отделение по хемодиализа в Болница “Лозенец " по обособени позиции
ІI. Обособена позиция:  "Разтвори за хемодиализа"  
</t>
  </si>
  <si>
    <t xml:space="preserve">ЦЕНОВО ПРЕДЛОЖЕНИЕ                                                                                                   Приложение 4
„Доставка на разтвори и сух бикарбонат за нуждите на отделение по хемодиализа в Болница “Лозенец " по обособени позиции
І. Обособена позиция:  "Сух бикарбонатен разтвор, еквивалентен за апарати Фрезениус 4008 S и Фрезениус 5008 S" 
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</si>
</sst>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vertical="top"/>
    </xf>
    <xf numFmtId="0" fontId="2" fillId="33" borderId="10" xfId="0" applyNumberFormat="1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1" fillId="33" borderId="11" xfId="0" applyNumberFormat="1" applyFont="1" applyFill="1" applyBorder="1" applyAlignment="1">
      <alignment horizontal="right" vertical="top" wrapText="1"/>
    </xf>
    <xf numFmtId="0" fontId="1" fillId="33" borderId="12" xfId="0" applyNumberFormat="1" applyFont="1" applyFill="1" applyBorder="1" applyAlignment="1">
      <alignment horizontal="right" vertical="top" wrapText="1"/>
    </xf>
    <xf numFmtId="0" fontId="1" fillId="33" borderId="13" xfId="0" applyNumberFormat="1" applyFont="1" applyFill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4.8515625" style="1" customWidth="1"/>
    <col min="2" max="2" width="46.7109375" style="1" customWidth="1"/>
    <col min="3" max="3" width="7.57421875" style="1" customWidth="1"/>
    <col min="4" max="4" width="10.28125" style="12" customWidth="1"/>
    <col min="5" max="5" width="12.8515625" style="12" customWidth="1"/>
    <col min="6" max="6" width="12.421875" style="12" customWidth="1"/>
    <col min="7" max="7" width="11.57421875" style="12" customWidth="1"/>
    <col min="8" max="8" width="9.8515625" style="1" customWidth="1"/>
    <col min="9" max="9" width="9.28125" style="1" customWidth="1"/>
    <col min="10" max="10" width="10.7109375" style="1" customWidth="1"/>
    <col min="11" max="11" width="10.28125" style="1" customWidth="1"/>
    <col min="12" max="16384" width="9.140625" style="1" customWidth="1"/>
  </cols>
  <sheetData>
    <row r="1" spans="1:11" ht="47.25" customHeight="1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47.25">
      <c r="A2" s="2" t="s">
        <v>2</v>
      </c>
      <c r="B2" s="2" t="s">
        <v>0</v>
      </c>
      <c r="C2" s="2" t="s">
        <v>1</v>
      </c>
      <c r="D2" s="2" t="s">
        <v>10</v>
      </c>
      <c r="E2" s="3" t="s">
        <v>11</v>
      </c>
      <c r="F2" s="3" t="s">
        <v>12</v>
      </c>
      <c r="G2" s="3" t="s">
        <v>13</v>
      </c>
      <c r="H2" s="4" t="s">
        <v>14</v>
      </c>
      <c r="I2" s="4" t="s">
        <v>15</v>
      </c>
      <c r="J2" s="4" t="s">
        <v>16</v>
      </c>
      <c r="K2" s="4" t="s">
        <v>17</v>
      </c>
    </row>
    <row r="3" spans="1:11" ht="47.25">
      <c r="A3" s="5">
        <v>1</v>
      </c>
      <c r="B3" s="6" t="s">
        <v>8</v>
      </c>
      <c r="C3" s="7" t="s">
        <v>5</v>
      </c>
      <c r="D3" s="7">
        <v>2500</v>
      </c>
      <c r="E3" s="7"/>
      <c r="F3" s="7"/>
      <c r="G3" s="7"/>
      <c r="H3" s="8"/>
      <c r="I3" s="8">
        <f>H3*1.2</f>
        <v>0</v>
      </c>
      <c r="J3" s="8">
        <f>H3*D3</f>
        <v>0</v>
      </c>
      <c r="K3" s="8">
        <f>J3*1.2</f>
        <v>0</v>
      </c>
    </row>
    <row r="4" spans="1:11" ht="47.25">
      <c r="A4" s="5">
        <v>2</v>
      </c>
      <c r="B4" s="6" t="s">
        <v>9</v>
      </c>
      <c r="C4" s="7" t="s">
        <v>5</v>
      </c>
      <c r="D4" s="7">
        <v>500</v>
      </c>
      <c r="E4" s="7"/>
      <c r="F4" s="7"/>
      <c r="G4" s="7"/>
      <c r="H4" s="8"/>
      <c r="I4" s="8">
        <f>H4*1.2</f>
        <v>0</v>
      </c>
      <c r="J4" s="8">
        <f>H4*D4</f>
        <v>0</v>
      </c>
      <c r="K4" s="8">
        <f>J4*1.2</f>
        <v>0</v>
      </c>
    </row>
    <row r="5" spans="1:11" ht="15.75">
      <c r="A5" s="5">
        <v>3</v>
      </c>
      <c r="B5" s="6" t="s">
        <v>6</v>
      </c>
      <c r="C5" s="7" t="s">
        <v>4</v>
      </c>
      <c r="D5" s="7">
        <v>500</v>
      </c>
      <c r="E5" s="7"/>
      <c r="F5" s="7"/>
      <c r="G5" s="7"/>
      <c r="H5" s="8"/>
      <c r="I5" s="8">
        <f>H5*1.2</f>
        <v>0</v>
      </c>
      <c r="J5" s="8">
        <f>H5*D5</f>
        <v>0</v>
      </c>
      <c r="K5" s="8">
        <f>J5*1.2</f>
        <v>0</v>
      </c>
    </row>
    <row r="6" spans="1:11" ht="15.75">
      <c r="A6" s="13" t="s">
        <v>18</v>
      </c>
      <c r="B6" s="14"/>
      <c r="C6" s="14"/>
      <c r="D6" s="14"/>
      <c r="E6" s="14"/>
      <c r="F6" s="14"/>
      <c r="G6" s="14"/>
      <c r="H6" s="14"/>
      <c r="I6" s="15"/>
      <c r="J6" s="8">
        <f>SUM(J3:J5)</f>
        <v>0</v>
      </c>
      <c r="K6" s="8">
        <f>J6*1.2</f>
        <v>0</v>
      </c>
    </row>
  </sheetData>
  <sheetProtection/>
  <protectedRanges>
    <protectedRange sqref="H2" name="Range2_1"/>
  </protectedRanges>
  <mergeCells count="2">
    <mergeCell ref="A1:K1"/>
    <mergeCell ref="A6:I6"/>
  </mergeCells>
  <printOptions/>
  <pageMargins left="0.1968503937007874" right="0.1968503937007874" top="0.3937007874015748" bottom="0.3937007874015748" header="0.1574803149606299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.8515625" style="1" customWidth="1"/>
    <col min="2" max="2" width="53.28125" style="1" customWidth="1"/>
    <col min="3" max="3" width="7.00390625" style="1" customWidth="1"/>
    <col min="4" max="4" width="10.28125" style="12" customWidth="1"/>
    <col min="5" max="5" width="12.8515625" style="12" customWidth="1"/>
    <col min="6" max="6" width="9.7109375" style="12" customWidth="1"/>
    <col min="7" max="7" width="10.421875" style="12" customWidth="1"/>
    <col min="8" max="8" width="9.8515625" style="1" customWidth="1"/>
    <col min="9" max="9" width="9.28125" style="1" customWidth="1"/>
    <col min="10" max="10" width="10.7109375" style="1" customWidth="1"/>
    <col min="11" max="11" width="10.28125" style="1" customWidth="1"/>
    <col min="12" max="16384" width="9.140625" style="1" customWidth="1"/>
  </cols>
  <sheetData>
    <row r="1" spans="1:11" ht="50.25" customHeight="1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47.25">
      <c r="A2" s="2" t="s">
        <v>2</v>
      </c>
      <c r="B2" s="2" t="s">
        <v>0</v>
      </c>
      <c r="C2" s="2" t="s">
        <v>1</v>
      </c>
      <c r="D2" s="2" t="s">
        <v>10</v>
      </c>
      <c r="E2" s="3" t="s">
        <v>11</v>
      </c>
      <c r="F2" s="3" t="s">
        <v>12</v>
      </c>
      <c r="G2" s="3" t="s">
        <v>13</v>
      </c>
      <c r="H2" s="4" t="s">
        <v>14</v>
      </c>
      <c r="I2" s="4" t="s">
        <v>15</v>
      </c>
      <c r="J2" s="4" t="s">
        <v>16</v>
      </c>
      <c r="K2" s="4" t="s">
        <v>17</v>
      </c>
    </row>
    <row r="3" spans="1:11" ht="142.5" customHeight="1">
      <c r="A3" s="5">
        <v>1</v>
      </c>
      <c r="B3" s="11" t="s">
        <v>19</v>
      </c>
      <c r="C3" s="7" t="s">
        <v>3</v>
      </c>
      <c r="D3" s="7">
        <v>3000</v>
      </c>
      <c r="E3" s="7"/>
      <c r="F3" s="7"/>
      <c r="G3" s="7"/>
      <c r="H3" s="8"/>
      <c r="I3" s="8">
        <f>H3*1.2</f>
        <v>0</v>
      </c>
      <c r="J3" s="8">
        <f>H3*D3</f>
        <v>0</v>
      </c>
      <c r="K3" s="8">
        <f>J3*1.2</f>
        <v>0</v>
      </c>
    </row>
    <row r="4" spans="1:11" ht="147.75" customHeight="1">
      <c r="A4" s="5">
        <v>2</v>
      </c>
      <c r="B4" s="9" t="s">
        <v>20</v>
      </c>
      <c r="C4" s="7" t="s">
        <v>3</v>
      </c>
      <c r="D4" s="10">
        <v>500</v>
      </c>
      <c r="E4" s="10"/>
      <c r="F4" s="10"/>
      <c r="G4" s="10"/>
      <c r="H4" s="8"/>
      <c r="I4" s="8">
        <f>H4*1.2</f>
        <v>0</v>
      </c>
      <c r="J4" s="8">
        <f>H4*D4</f>
        <v>0</v>
      </c>
      <c r="K4" s="8">
        <f>J4*1.2</f>
        <v>0</v>
      </c>
    </row>
    <row r="5" spans="1:11" ht="146.25" customHeight="1">
      <c r="A5" s="5">
        <v>3</v>
      </c>
      <c r="B5" s="11" t="s">
        <v>21</v>
      </c>
      <c r="C5" s="7" t="s">
        <v>3</v>
      </c>
      <c r="D5" s="7">
        <v>10000</v>
      </c>
      <c r="E5" s="7"/>
      <c r="F5" s="7"/>
      <c r="G5" s="7"/>
      <c r="H5" s="8"/>
      <c r="I5" s="8">
        <f>H5*1.2</f>
        <v>0</v>
      </c>
      <c r="J5" s="8">
        <f>H5*D5</f>
        <v>0</v>
      </c>
      <c r="K5" s="8">
        <f>J5*1.2</f>
        <v>0</v>
      </c>
    </row>
    <row r="6" spans="1:11" ht="31.5">
      <c r="A6" s="5">
        <v>4</v>
      </c>
      <c r="B6" s="11" t="s">
        <v>7</v>
      </c>
      <c r="C6" s="7" t="s">
        <v>3</v>
      </c>
      <c r="D6" s="7">
        <v>5000</v>
      </c>
      <c r="E6" s="7"/>
      <c r="F6" s="7"/>
      <c r="G6" s="7"/>
      <c r="H6" s="8"/>
      <c r="I6" s="8">
        <f>H6*1.2</f>
        <v>0</v>
      </c>
      <c r="J6" s="8">
        <f>H6*D6</f>
        <v>0</v>
      </c>
      <c r="K6" s="8">
        <f>J6*1.2</f>
        <v>0</v>
      </c>
    </row>
    <row r="7" spans="1:11" ht="15.75">
      <c r="A7" s="13" t="s">
        <v>18</v>
      </c>
      <c r="B7" s="14"/>
      <c r="C7" s="14"/>
      <c r="D7" s="14"/>
      <c r="E7" s="14"/>
      <c r="F7" s="14"/>
      <c r="G7" s="14"/>
      <c r="H7" s="14"/>
      <c r="I7" s="15"/>
      <c r="J7" s="8">
        <f>SUM(J3:J6)</f>
        <v>0</v>
      </c>
      <c r="K7" s="8">
        <f>J7*1.2</f>
        <v>0</v>
      </c>
    </row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</sheetData>
  <sheetProtection/>
  <protectedRanges>
    <protectedRange sqref="H2" name="Range2_1"/>
  </protectedRanges>
  <mergeCells count="2">
    <mergeCell ref="A7:I7"/>
    <mergeCell ref="A1:K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Dimitrova</dc:creator>
  <cp:keywords/>
  <dc:description/>
  <cp:lastModifiedBy>Elena Dimitrova</cp:lastModifiedBy>
  <cp:lastPrinted>2017-05-16T06:27:58Z</cp:lastPrinted>
  <dcterms:created xsi:type="dcterms:W3CDTF">1996-10-14T23:33:28Z</dcterms:created>
  <dcterms:modified xsi:type="dcterms:W3CDTF">2017-05-16T06:28:26Z</dcterms:modified>
  <cp:category/>
  <cp:version/>
  <cp:contentType/>
  <cp:contentStatus/>
</cp:coreProperties>
</file>