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075" windowHeight="10680" activeTab="1"/>
  </bookViews>
  <sheets>
    <sheet name="cenova oferta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<sst xmlns="http://schemas.openxmlformats.org/spreadsheetml/2006/main" count="118" uniqueCount="43">
  <si>
    <t>№ по ред</t>
  </si>
  <si>
    <t>фирма производител</t>
  </si>
  <si>
    <t>ATC- код</t>
  </si>
  <si>
    <t>B03XA02</t>
  </si>
  <si>
    <t>V03AE02</t>
  </si>
  <si>
    <t>H05BX01</t>
  </si>
  <si>
    <t>60 mg</t>
  </si>
  <si>
    <t>Darbepoetin alfa</t>
  </si>
  <si>
    <t>Sevelamer</t>
  </si>
  <si>
    <t>Cinacalcet</t>
  </si>
  <si>
    <t>6400 mg</t>
  </si>
  <si>
    <t>брой в 1 опаковка</t>
  </si>
  <si>
    <t xml:space="preserve">референтна стойност за DDD/ терапевтичен курс
в лв. </t>
  </si>
  <si>
    <t>4,5 mcg.</t>
  </si>
  <si>
    <t>международно непатентно
 наименование INN</t>
  </si>
  <si>
    <t>лекарствена форма и количество
 активно лекарствено вещество</t>
  </si>
  <si>
    <t>търговско наименование
 на лекарството</t>
  </si>
  <si>
    <t>общо количество за
 DDD/ терапевтичен курс</t>
  </si>
  <si>
    <t>Единична цена  за
 DDD/ терапевтичен курс в лв. без ДДС</t>
  </si>
  <si>
    <t>Единична цена за 
DDD/ терапевтичен курс в лв. с ДДС</t>
  </si>
  <si>
    <t>Обща стойност за 
DDD/ терапевтичен курс в лв. без  ДДС</t>
  </si>
  <si>
    <t>Обща стойност за 
DDD/ терапевтичен курс в лв. с ДДС</t>
  </si>
  <si>
    <t>брой опаковки, съответстващи на 
общото количество за
 DDD/ терапевтичен курс</t>
  </si>
  <si>
    <t>Единична цена за опаковка в лв.
 без ДДС</t>
  </si>
  <si>
    <t>Единична цена за опаковка в лв.
 с ДДС</t>
  </si>
  <si>
    <t>Обща стойност за опаковка в лв.
 без  ДДС</t>
  </si>
  <si>
    <t>Обща стойност за опаковка в лв. 
с ДДС</t>
  </si>
  <si>
    <t>solution for injection prefilled syringe with needle guard,
  20 mcg/0,5 ml</t>
  </si>
  <si>
    <t xml:space="preserve">solution for injection prefilled syringe with needle guard,
 30 mcg/0,3 ml </t>
  </si>
  <si>
    <t>film-coated tablets,
800mg</t>
  </si>
  <si>
    <t>tablets,
30mg</t>
  </si>
  <si>
    <t>B03AC01</t>
  </si>
  <si>
    <t>Ferric
 carboxymaltose</t>
  </si>
  <si>
    <t>solution for 
injection/infusion,
 50 mg iron/ml - 10 ml,mg</t>
  </si>
  <si>
    <t>100 mg</t>
  </si>
  <si>
    <t>ЦЕНОВО ПРЕДЛОЖЕНИЕ                                                                                                                                      ОБОСОБЕНА ПОЗИЦИЯ 2</t>
  </si>
  <si>
    <t>ЦЕНОВО ПРЕДЛОЖЕНИЕ                                                                                                                                      ОБОСОБЕНА ПОЗИЦИЯ 1</t>
  </si>
  <si>
    <t>ЦЕНОВО ПРЕДЛОЖЕНИЕ                                                                                                                                      ОБОСОБЕНА ПОЗИЦИЯ 3</t>
  </si>
  <si>
    <t>ЦЕНОВО ПРЕДЛОЖЕНИЕ                                                                                                                                      ОБОСОБЕНА ПОЗИЦИЯ 4</t>
  </si>
  <si>
    <t>ЦЕНОВО ПРЕДЛОЖЕНИЕ                                                                                                                                      ОБОСОБЕНА ПОЗИЦИЯ 5</t>
  </si>
  <si>
    <t>ЦЕНОВО ПРЕДЛОЖЕНИЕ 
“ДОСТАВКА НА МЕДИКАМЕНТИ ПО ОБОСОБЕНИ ПОЗИЦИИ ЗА НУЖДИТЕ 
НА ОТДЕЛЕНИЕ ПО ХЕМОДИАЛИЗА В БОЛНИЦА "ЛОЗЕНЕЦ””</t>
  </si>
  <si>
    <t>Приложение 3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</si>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</sst>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00"/>
    <numFmt numFmtId="178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 applyNumberFormat="0" applyBorder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10" xfId="57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6" fillId="0" borderId="10" xfId="57" applyFont="1" applyFill="1" applyBorder="1" applyAlignment="1">
      <alignment horizontal="center"/>
    </xf>
    <xf numFmtId="0" fontId="9" fillId="0" borderId="0" xfId="0" applyFont="1" applyAlignment="1">
      <alignment/>
    </xf>
    <xf numFmtId="177" fontId="6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3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wrapText="1"/>
      <protection locked="0"/>
    </xf>
    <xf numFmtId="3" fontId="6" fillId="0" borderId="10" xfId="0" applyNumberFormat="1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60" applyNumberFormat="1" applyFont="1" applyBorder="1" applyAlignment="1" applyProtection="1">
      <alignment horizontal="right" wrapText="1"/>
      <protection locked="0"/>
    </xf>
    <xf numFmtId="0" fontId="6" fillId="0" borderId="1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wrapText="1"/>
      <protection/>
    </xf>
    <xf numFmtId="0" fontId="6" fillId="33" borderId="10" xfId="0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 wrapText="1"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0" borderId="10" xfId="60" applyNumberFormat="1" applyFont="1" applyBorder="1" applyAlignment="1" applyProtection="1">
      <alignment horizontal="right" wrapText="1"/>
      <protection/>
    </xf>
    <xf numFmtId="0" fontId="6" fillId="0" borderId="10" xfId="0" applyFont="1" applyBorder="1" applyAlignment="1" applyProtection="1">
      <alignment horizontal="right" wrapText="1"/>
      <protection/>
    </xf>
    <xf numFmtId="0" fontId="6" fillId="33" borderId="10" xfId="0" applyFont="1" applyFill="1" applyBorder="1" applyAlignment="1" applyProtection="1">
      <alignment horizontal="right" wrapText="1"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 wrapText="1"/>
      <protection locked="0"/>
    </xf>
    <xf numFmtId="0" fontId="6" fillId="0" borderId="10" xfId="60" applyNumberFormat="1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6" fillId="0" borderId="10" xfId="0" applyNumberFormat="1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14" xfId="0" applyFont="1" applyBorder="1" applyAlignment="1" applyProtection="1">
      <alignment horizontal="center" vertical="center" textRotation="90" wrapText="1"/>
      <protection/>
    </xf>
    <xf numFmtId="0" fontId="4" fillId="0" borderId="15" xfId="0" applyNumberFormat="1" applyFont="1" applyBorder="1" applyAlignment="1" applyProtection="1">
      <alignment horizontal="right" wrapText="1"/>
      <protection/>
    </xf>
    <xf numFmtId="0" fontId="4" fillId="0" borderId="0" xfId="0" applyNumberFormat="1" applyFont="1" applyBorder="1" applyAlignment="1" applyProtection="1">
      <alignment horizontal="right" wrapText="1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"/>
  <sheetViews>
    <sheetView zoomScalePageLayoutView="0" workbookViewId="0" topLeftCell="A1">
      <selection activeCell="E14" sqref="E14"/>
    </sheetView>
  </sheetViews>
  <sheetFormatPr defaultColWidth="9.140625" defaultRowHeight="12.75"/>
  <sheetData>
    <row r="3" ht="12.75">
      <c r="N3" s="20" t="s">
        <v>41</v>
      </c>
    </row>
    <row r="7" spans="1:14" ht="85.5" customHeight="1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</sheetData>
  <sheetProtection password="CC71" sheet="1"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AC3" sqref="AC3"/>
    </sheetView>
  </sheetViews>
  <sheetFormatPr defaultColWidth="9.140625" defaultRowHeight="12.75"/>
  <cols>
    <col min="1" max="1" width="3.421875" style="21" customWidth="1"/>
    <col min="2" max="2" width="8.00390625" style="21" customWidth="1"/>
    <col min="3" max="3" width="13.8515625" style="21" customWidth="1"/>
    <col min="4" max="4" width="16.421875" style="21" bestFit="1" customWidth="1"/>
    <col min="5" max="5" width="8.140625" style="21" bestFit="1" customWidth="1"/>
    <col min="6" max="6" width="9.00390625" style="21" customWidth="1"/>
    <col min="7" max="7" width="8.57421875" style="21" customWidth="1"/>
    <col min="8" max="8" width="6.00390625" style="21" bestFit="1" customWidth="1"/>
    <col min="9" max="9" width="7.00390625" style="21" customWidth="1"/>
    <col min="10" max="11" width="5.7109375" style="21" customWidth="1"/>
    <col min="12" max="12" width="5.28125" style="21" customWidth="1"/>
    <col min="13" max="13" width="8.140625" style="21" bestFit="1" customWidth="1"/>
    <col min="14" max="14" width="5.7109375" style="21" bestFit="1" customWidth="1"/>
    <col min="15" max="15" width="6.8515625" style="21" customWidth="1"/>
    <col min="16" max="17" width="5.7109375" style="21" bestFit="1" customWidth="1"/>
    <col min="18" max="18" width="8.00390625" style="21" customWidth="1"/>
    <col min="19" max="16384" width="9.140625" style="21" customWidth="1"/>
  </cols>
  <sheetData>
    <row r="1" spans="1:19" ht="16.5" customHeight="1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51.25" customHeight="1">
      <c r="A2" s="22" t="s">
        <v>0</v>
      </c>
      <c r="B2" s="22" t="s">
        <v>2</v>
      </c>
      <c r="C2" s="22" t="s">
        <v>14</v>
      </c>
      <c r="D2" s="22" t="s">
        <v>15</v>
      </c>
      <c r="E2" s="22" t="s">
        <v>12</v>
      </c>
      <c r="F2" s="22" t="s">
        <v>16</v>
      </c>
      <c r="G2" s="22" t="s">
        <v>1</v>
      </c>
      <c r="H2" s="54" t="s">
        <v>17</v>
      </c>
      <c r="I2" s="55"/>
      <c r="J2" s="22" t="s">
        <v>18</v>
      </c>
      <c r="K2" s="22" t="s">
        <v>19</v>
      </c>
      <c r="L2" s="22" t="s">
        <v>20</v>
      </c>
      <c r="M2" s="22" t="s">
        <v>21</v>
      </c>
      <c r="N2" s="22" t="s">
        <v>11</v>
      </c>
      <c r="O2" s="22" t="s">
        <v>22</v>
      </c>
      <c r="P2" s="22" t="s">
        <v>23</v>
      </c>
      <c r="Q2" s="22" t="s">
        <v>24</v>
      </c>
      <c r="R2" s="22" t="s">
        <v>25</v>
      </c>
      <c r="S2" s="22" t="s">
        <v>26</v>
      </c>
    </row>
    <row r="3" spans="1:19" ht="13.5" thickBo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</row>
    <row r="4" spans="1:19" ht="64.5" thickTop="1">
      <c r="A4" s="24">
        <v>1</v>
      </c>
      <c r="B4" s="25" t="s">
        <v>3</v>
      </c>
      <c r="C4" s="26" t="s">
        <v>7</v>
      </c>
      <c r="D4" s="26" t="s">
        <v>27</v>
      </c>
      <c r="E4" s="26">
        <v>14.0574</v>
      </c>
      <c r="F4" s="5"/>
      <c r="G4" s="5"/>
      <c r="H4" s="27">
        <v>1300</v>
      </c>
      <c r="I4" s="28" t="s">
        <v>13</v>
      </c>
      <c r="J4" s="8"/>
      <c r="K4" s="29">
        <f>J4*1.2</f>
        <v>0</v>
      </c>
      <c r="L4" s="29">
        <f>H4*J4</f>
        <v>0</v>
      </c>
      <c r="M4" s="29">
        <f>L4*1.2</f>
        <v>0</v>
      </c>
      <c r="N4" s="8"/>
      <c r="O4" s="8"/>
      <c r="P4" s="8"/>
      <c r="Q4" s="29">
        <f>P4*1.2</f>
        <v>0</v>
      </c>
      <c r="R4" s="29">
        <f>O4*P4</f>
        <v>0</v>
      </c>
      <c r="S4" s="29">
        <f>R4*1.2</f>
        <v>0</v>
      </c>
    </row>
    <row r="5" spans="1:19" ht="12.75">
      <c r="A5" s="29"/>
      <c r="B5" s="58"/>
      <c r="C5" s="59"/>
      <c r="D5" s="59"/>
      <c r="E5" s="59"/>
      <c r="F5" s="59"/>
      <c r="G5" s="59"/>
      <c r="H5" s="59"/>
      <c r="I5" s="59"/>
      <c r="J5" s="59"/>
      <c r="K5" s="60"/>
      <c r="L5" s="29">
        <f>SUM(L4)</f>
        <v>0</v>
      </c>
      <c r="M5" s="29">
        <f>SUM(M4)</f>
        <v>0</v>
      </c>
      <c r="N5" s="29"/>
      <c r="O5" s="29"/>
      <c r="P5" s="29"/>
      <c r="Q5" s="29"/>
      <c r="R5" s="29">
        <f>SUM(R4)</f>
        <v>0</v>
      </c>
      <c r="S5" s="29">
        <f>SUM(S4)</f>
        <v>0</v>
      </c>
    </row>
  </sheetData>
  <sheetProtection password="CC71" sheet="1"/>
  <protectedRanges>
    <protectedRange sqref="I2:I3" name="Range2_2"/>
    <protectedRange sqref="D2:G3" name="Range1_2"/>
    <protectedRange sqref="I4" name="Range2_2_1"/>
    <protectedRange sqref="D4:G4" name="Range1_2_1"/>
  </protectedRanges>
  <mergeCells count="3">
    <mergeCell ref="H2:I2"/>
    <mergeCell ref="A1:S1"/>
    <mergeCell ref="B5:K5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421875" style="21" customWidth="1"/>
    <col min="2" max="2" width="8.8515625" style="21" bestFit="1" customWidth="1"/>
    <col min="3" max="3" width="14.421875" style="21" bestFit="1" customWidth="1"/>
    <col min="4" max="4" width="16.28125" style="21" customWidth="1"/>
    <col min="5" max="5" width="8.140625" style="21" bestFit="1" customWidth="1"/>
    <col min="6" max="7" width="5.8515625" style="21" customWidth="1"/>
    <col min="8" max="8" width="6.00390625" style="21" bestFit="1" customWidth="1"/>
    <col min="9" max="9" width="7.8515625" style="21" customWidth="1"/>
    <col min="10" max="11" width="5.7109375" style="21" bestFit="1" customWidth="1"/>
    <col min="12" max="12" width="5.28125" style="21" customWidth="1"/>
    <col min="13" max="13" width="7.8515625" style="21" customWidth="1"/>
    <col min="14" max="14" width="5.7109375" style="21" bestFit="1" customWidth="1"/>
    <col min="15" max="15" width="7.7109375" style="21" customWidth="1"/>
    <col min="16" max="16" width="6.140625" style="21" customWidth="1"/>
    <col min="17" max="17" width="5.7109375" style="21" bestFit="1" customWidth="1"/>
    <col min="18" max="19" width="9.140625" style="21" customWidth="1"/>
  </cols>
  <sheetData>
    <row r="1" spans="1:19" ht="15.75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86.75" customHeight="1">
      <c r="A2" s="22" t="s">
        <v>0</v>
      </c>
      <c r="B2" s="22" t="s">
        <v>2</v>
      </c>
      <c r="C2" s="22" t="s">
        <v>14</v>
      </c>
      <c r="D2" s="22" t="s">
        <v>15</v>
      </c>
      <c r="E2" s="22" t="s">
        <v>12</v>
      </c>
      <c r="F2" s="22" t="s">
        <v>16</v>
      </c>
      <c r="G2" s="22" t="s">
        <v>1</v>
      </c>
      <c r="H2" s="54" t="s">
        <v>17</v>
      </c>
      <c r="I2" s="55"/>
      <c r="J2" s="22" t="s">
        <v>18</v>
      </c>
      <c r="K2" s="22" t="s">
        <v>19</v>
      </c>
      <c r="L2" s="22" t="s">
        <v>20</v>
      </c>
      <c r="M2" s="22" t="s">
        <v>21</v>
      </c>
      <c r="N2" s="22" t="s">
        <v>11</v>
      </c>
      <c r="O2" s="22" t="s">
        <v>22</v>
      </c>
      <c r="P2" s="22" t="s">
        <v>23</v>
      </c>
      <c r="Q2" s="22" t="s">
        <v>24</v>
      </c>
      <c r="R2" s="22" t="s">
        <v>25</v>
      </c>
      <c r="S2" s="22" t="s">
        <v>26</v>
      </c>
    </row>
    <row r="3" spans="1:19" ht="13.5" thickBo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</row>
    <row r="4" spans="1:19" ht="64.5" thickTop="1">
      <c r="A4" s="24">
        <v>1</v>
      </c>
      <c r="B4" s="25" t="s">
        <v>3</v>
      </c>
      <c r="C4" s="26" t="s">
        <v>7</v>
      </c>
      <c r="D4" s="26" t="s">
        <v>28</v>
      </c>
      <c r="E4" s="49">
        <v>14.0574</v>
      </c>
      <c r="F4" s="30" t="s">
        <v>42</v>
      </c>
      <c r="G4" s="30"/>
      <c r="H4" s="51">
        <v>1300</v>
      </c>
      <c r="I4" s="28" t="s">
        <v>13</v>
      </c>
      <c r="J4" s="31"/>
      <c r="K4" s="52">
        <f>J4*1.2</f>
        <v>0</v>
      </c>
      <c r="L4" s="52">
        <f>H4*J4</f>
        <v>0</v>
      </c>
      <c r="M4" s="50">
        <f>L4*1.2</f>
        <v>0</v>
      </c>
      <c r="N4" s="30"/>
      <c r="O4" s="30"/>
      <c r="P4" s="30"/>
      <c r="Q4" s="50">
        <f>P4*1.2</f>
        <v>0</v>
      </c>
      <c r="R4" s="50">
        <f>O4*P4</f>
        <v>0</v>
      </c>
      <c r="S4" s="50">
        <f>R4*1.2</f>
        <v>0</v>
      </c>
    </row>
    <row r="5" spans="1:19" ht="12.75">
      <c r="A5" s="29"/>
      <c r="B5" s="58"/>
      <c r="C5" s="59"/>
      <c r="D5" s="59"/>
      <c r="E5" s="59"/>
      <c r="F5" s="59"/>
      <c r="G5" s="59"/>
      <c r="H5" s="59"/>
      <c r="I5" s="59"/>
      <c r="J5" s="59"/>
      <c r="K5" s="60"/>
      <c r="L5" s="51">
        <f>SUM(L4)</f>
        <v>0</v>
      </c>
      <c r="M5" s="28">
        <f>SUM(M4)</f>
        <v>0</v>
      </c>
      <c r="N5" s="28"/>
      <c r="O5" s="28"/>
      <c r="P5" s="28"/>
      <c r="Q5" s="28"/>
      <c r="R5" s="28">
        <f>SUM(R4)</f>
        <v>0</v>
      </c>
      <c r="S5" s="28">
        <f>SUM(S4)</f>
        <v>0</v>
      </c>
    </row>
  </sheetData>
  <sheetProtection password="CC71" sheet="1"/>
  <protectedRanges>
    <protectedRange sqref="I2:I3" name="Range2_2"/>
    <protectedRange sqref="D2:G3" name="Range1_2"/>
    <protectedRange sqref="I4" name="Range2_2_1"/>
    <protectedRange sqref="D4:G4" name="Range1_2_1"/>
  </protectedRanges>
  <mergeCells count="3">
    <mergeCell ref="H2:I2"/>
    <mergeCell ref="A1:S1"/>
    <mergeCell ref="B5:K5"/>
  </mergeCells>
  <printOptions/>
  <pageMargins left="0.2" right="0.2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.421875" style="37" customWidth="1"/>
    <col min="2" max="2" width="8.8515625" style="37" bestFit="1" customWidth="1"/>
    <col min="3" max="3" width="13.8515625" style="37" customWidth="1"/>
    <col min="4" max="4" width="19.28125" style="37" customWidth="1"/>
    <col min="5" max="5" width="7.57421875" style="37" customWidth="1"/>
    <col min="6" max="6" width="8.00390625" style="37" customWidth="1"/>
    <col min="7" max="7" width="7.140625" style="37" customWidth="1"/>
    <col min="8" max="8" width="6.00390625" style="37" bestFit="1" customWidth="1"/>
    <col min="9" max="9" width="7.57421875" style="37" customWidth="1"/>
    <col min="10" max="11" width="5.7109375" style="37" bestFit="1" customWidth="1"/>
    <col min="12" max="12" width="5.28125" style="37" customWidth="1"/>
    <col min="13" max="13" width="8.140625" style="37" bestFit="1" customWidth="1"/>
    <col min="14" max="14" width="5.7109375" style="37" bestFit="1" customWidth="1"/>
    <col min="15" max="15" width="7.421875" style="37" customWidth="1"/>
    <col min="16" max="17" width="5.7109375" style="37" bestFit="1" customWidth="1"/>
    <col min="18" max="18" width="7.7109375" style="37" customWidth="1"/>
    <col min="19" max="19" width="7.28125" style="37" customWidth="1"/>
    <col min="20" max="16384" width="9.140625" style="37" customWidth="1"/>
  </cols>
  <sheetData>
    <row r="1" spans="1:19" ht="15.7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86.75" customHeight="1">
      <c r="A2" s="22" t="s">
        <v>0</v>
      </c>
      <c r="B2" s="22" t="s">
        <v>2</v>
      </c>
      <c r="C2" s="22" t="s">
        <v>14</v>
      </c>
      <c r="D2" s="22" t="s">
        <v>15</v>
      </c>
      <c r="E2" s="22" t="s">
        <v>12</v>
      </c>
      <c r="F2" s="22" t="s">
        <v>16</v>
      </c>
      <c r="G2" s="22" t="s">
        <v>1</v>
      </c>
      <c r="H2" s="54" t="s">
        <v>17</v>
      </c>
      <c r="I2" s="55"/>
      <c r="J2" s="22" t="s">
        <v>18</v>
      </c>
      <c r="K2" s="22" t="s">
        <v>19</v>
      </c>
      <c r="L2" s="22" t="s">
        <v>20</v>
      </c>
      <c r="M2" s="22" t="s">
        <v>21</v>
      </c>
      <c r="N2" s="22" t="s">
        <v>11</v>
      </c>
      <c r="O2" s="22" t="s">
        <v>22</v>
      </c>
      <c r="P2" s="22" t="s">
        <v>23</v>
      </c>
      <c r="Q2" s="22" t="s">
        <v>24</v>
      </c>
      <c r="R2" s="22" t="s">
        <v>25</v>
      </c>
      <c r="S2" s="22" t="s">
        <v>26</v>
      </c>
    </row>
    <row r="3" spans="1:19" ht="13.5" thickBo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</row>
    <row r="4" spans="1:19" ht="26.25" thickTop="1">
      <c r="A4" s="24">
        <v>1</v>
      </c>
      <c r="B4" s="29" t="s">
        <v>4</v>
      </c>
      <c r="C4" s="29" t="s">
        <v>8</v>
      </c>
      <c r="D4" s="38" t="s">
        <v>29</v>
      </c>
      <c r="E4" s="38">
        <v>15.04711</v>
      </c>
      <c r="F4" s="32"/>
      <c r="G4" s="33"/>
      <c r="H4" s="39">
        <v>8300</v>
      </c>
      <c r="I4" s="40" t="s">
        <v>10</v>
      </c>
      <c r="J4" s="34"/>
      <c r="K4" s="42">
        <f>J4*1.2</f>
        <v>0</v>
      </c>
      <c r="L4" s="41">
        <f>H4*J4</f>
        <v>0</v>
      </c>
      <c r="M4" s="43">
        <f>L4*1.2</f>
        <v>0</v>
      </c>
      <c r="N4" s="35"/>
      <c r="O4" s="35"/>
      <c r="P4" s="36"/>
      <c r="Q4" s="44">
        <f>P4*1.2</f>
        <v>0</v>
      </c>
      <c r="R4" s="42">
        <f>O4*P4</f>
        <v>0</v>
      </c>
      <c r="S4" s="42">
        <f>R4*1.2</f>
        <v>0</v>
      </c>
    </row>
    <row r="5" spans="1:19" ht="12.75">
      <c r="A5" s="29"/>
      <c r="B5" s="58"/>
      <c r="C5" s="59"/>
      <c r="D5" s="59"/>
      <c r="E5" s="59"/>
      <c r="F5" s="59"/>
      <c r="G5" s="59"/>
      <c r="H5" s="59"/>
      <c r="I5" s="59"/>
      <c r="J5" s="59"/>
      <c r="K5" s="60"/>
      <c r="L5" s="27">
        <f>SUM(L4)</f>
        <v>0</v>
      </c>
      <c r="M5" s="29">
        <f>SUM(M4)</f>
        <v>0</v>
      </c>
      <c r="N5" s="29"/>
      <c r="O5" s="29"/>
      <c r="P5" s="29"/>
      <c r="Q5" s="29"/>
      <c r="R5" s="29">
        <f>SUM(R4)</f>
        <v>0</v>
      </c>
      <c r="S5" s="29">
        <f>SUM(S4)</f>
        <v>0</v>
      </c>
    </row>
  </sheetData>
  <sheetProtection password="CC71" sheet="1"/>
  <protectedRanges>
    <protectedRange sqref="I2:I3" name="Range2_2"/>
    <protectedRange sqref="D2:G3" name="Range1_2"/>
    <protectedRange sqref="N4:P4 Q4" name="Range1_2_1"/>
    <protectedRange sqref="L4" name="Range2_1_1_1_1_1_1"/>
    <protectedRange sqref="E4 D4 F4" name="Range1_1_1_1_1_1_1"/>
  </protectedRanges>
  <mergeCells count="3">
    <mergeCell ref="H2:I2"/>
    <mergeCell ref="A1:S1"/>
    <mergeCell ref="B5:K5"/>
  </mergeCells>
  <printOptions/>
  <pageMargins left="0.17" right="0.19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3.421875" style="14" customWidth="1"/>
    <col min="2" max="2" width="8.8515625" style="14" bestFit="1" customWidth="1"/>
    <col min="3" max="3" width="15.28125" style="14" customWidth="1"/>
    <col min="4" max="4" width="12.140625" style="14" customWidth="1"/>
    <col min="5" max="5" width="8.57421875" style="14" bestFit="1" customWidth="1"/>
    <col min="6" max="6" width="8.57421875" style="14" customWidth="1"/>
    <col min="7" max="7" width="10.00390625" style="14" customWidth="1"/>
    <col min="8" max="8" width="6.00390625" style="14" bestFit="1" customWidth="1"/>
    <col min="9" max="9" width="6.140625" style="14" bestFit="1" customWidth="1"/>
    <col min="10" max="11" width="5.7109375" style="14" bestFit="1" customWidth="1"/>
    <col min="12" max="12" width="5.28125" style="14" customWidth="1"/>
    <col min="13" max="13" width="8.140625" style="14" bestFit="1" customWidth="1"/>
    <col min="14" max="14" width="5.7109375" style="14" bestFit="1" customWidth="1"/>
    <col min="15" max="15" width="7.00390625" style="14" customWidth="1"/>
    <col min="16" max="17" width="5.7109375" style="14" bestFit="1" customWidth="1"/>
    <col min="18" max="16384" width="9.140625" style="14" customWidth="1"/>
  </cols>
  <sheetData>
    <row r="1" spans="1:19" ht="15.75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6.75" customHeight="1">
      <c r="A2" s="1" t="s">
        <v>0</v>
      </c>
      <c r="B2" s="1" t="s">
        <v>2</v>
      </c>
      <c r="C2" s="1" t="s">
        <v>14</v>
      </c>
      <c r="D2" s="1" t="s">
        <v>15</v>
      </c>
      <c r="E2" s="1" t="s">
        <v>12</v>
      </c>
      <c r="F2" s="1" t="s">
        <v>16</v>
      </c>
      <c r="G2" s="1" t="s">
        <v>1</v>
      </c>
      <c r="H2" s="62" t="s">
        <v>17</v>
      </c>
      <c r="I2" s="63"/>
      <c r="J2" s="1" t="s">
        <v>18</v>
      </c>
      <c r="K2" s="1" t="s">
        <v>19</v>
      </c>
      <c r="L2" s="1" t="s">
        <v>20</v>
      </c>
      <c r="M2" s="1" t="s">
        <v>21</v>
      </c>
      <c r="N2" s="1" t="s">
        <v>11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13.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13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</row>
    <row r="4" spans="1:19" ht="26.25" thickTop="1">
      <c r="A4" s="3">
        <v>1</v>
      </c>
      <c r="B4" s="7" t="s">
        <v>5</v>
      </c>
      <c r="C4" s="7" t="s">
        <v>9</v>
      </c>
      <c r="D4" s="9" t="s">
        <v>30</v>
      </c>
      <c r="E4" s="10">
        <v>24.78786</v>
      </c>
      <c r="F4" s="32"/>
      <c r="G4" s="45"/>
      <c r="H4" s="17">
        <v>3600</v>
      </c>
      <c r="I4" s="17" t="s">
        <v>6</v>
      </c>
      <c r="J4" s="33"/>
      <c r="K4" s="4">
        <f>J4*1.2</f>
        <v>0</v>
      </c>
      <c r="L4" s="11">
        <f>H4*J4</f>
        <v>0</v>
      </c>
      <c r="M4" s="11">
        <f>L4*1.2</f>
        <v>0</v>
      </c>
      <c r="N4" s="46"/>
      <c r="O4" s="46"/>
      <c r="P4" s="46"/>
      <c r="Q4" s="11">
        <f>P4*1.2</f>
        <v>0</v>
      </c>
      <c r="R4" s="16">
        <f>O4*P4</f>
        <v>0</v>
      </c>
      <c r="S4" s="16">
        <f>R4*1.2</f>
        <v>0</v>
      </c>
    </row>
    <row r="5" spans="1:19" ht="12.75">
      <c r="A5" s="7"/>
      <c r="B5" s="66"/>
      <c r="C5" s="67"/>
      <c r="D5" s="67"/>
      <c r="E5" s="67"/>
      <c r="F5" s="67"/>
      <c r="G5" s="67"/>
      <c r="H5" s="67"/>
      <c r="I5" s="67"/>
      <c r="J5" s="67"/>
      <c r="K5" s="68"/>
      <c r="L5" s="6">
        <f>SUM(L4)</f>
        <v>0</v>
      </c>
      <c r="M5" s="6">
        <f>SUM(M4)</f>
        <v>0</v>
      </c>
      <c r="N5" s="7"/>
      <c r="O5" s="7"/>
      <c r="P5" s="7"/>
      <c r="Q5" s="7"/>
      <c r="R5" s="7">
        <f>SUM(R4)</f>
        <v>0</v>
      </c>
      <c r="S5" s="7">
        <f>SUM(S4)</f>
        <v>0</v>
      </c>
    </row>
  </sheetData>
  <sheetProtection password="CC71" sheet="1"/>
  <protectedRanges>
    <protectedRange sqref="I2:I3" name="Range2_2"/>
    <protectedRange sqref="D2:G3" name="Range1_2"/>
    <protectedRange sqref="Q4" name="Range1_2_1"/>
    <protectedRange sqref="F4" name="Range1_1_1_1_1_1_1"/>
  </protectedRanges>
  <mergeCells count="3">
    <mergeCell ref="H2:I2"/>
    <mergeCell ref="A1:S1"/>
    <mergeCell ref="B5:K5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3.421875" style="14" customWidth="1"/>
    <col min="2" max="2" width="8.140625" style="14" customWidth="1"/>
    <col min="3" max="3" width="15.00390625" style="14" customWidth="1"/>
    <col min="4" max="4" width="12.421875" style="14" customWidth="1"/>
    <col min="5" max="5" width="8.57421875" style="14" bestFit="1" customWidth="1"/>
    <col min="6" max="6" width="10.57421875" style="14" customWidth="1"/>
    <col min="7" max="7" width="7.8515625" style="14" customWidth="1"/>
    <col min="8" max="8" width="6.00390625" style="14" bestFit="1" customWidth="1"/>
    <col min="9" max="9" width="6.140625" style="14" bestFit="1" customWidth="1"/>
    <col min="10" max="11" width="5.7109375" style="14" bestFit="1" customWidth="1"/>
    <col min="12" max="12" width="5.28125" style="14" customWidth="1"/>
    <col min="13" max="13" width="8.140625" style="14" bestFit="1" customWidth="1"/>
    <col min="14" max="14" width="5.7109375" style="14" bestFit="1" customWidth="1"/>
    <col min="15" max="15" width="7.57421875" style="14" customWidth="1"/>
    <col min="16" max="17" width="5.7109375" style="14" bestFit="1" customWidth="1"/>
    <col min="18" max="16384" width="9.140625" style="14" customWidth="1"/>
  </cols>
  <sheetData>
    <row r="1" spans="1:19" s="18" customFormat="1" ht="15.75" customHeight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86.75" customHeight="1">
      <c r="A2" s="1" t="s">
        <v>0</v>
      </c>
      <c r="B2" s="1" t="s">
        <v>2</v>
      </c>
      <c r="C2" s="1" t="s">
        <v>14</v>
      </c>
      <c r="D2" s="1" t="s">
        <v>15</v>
      </c>
      <c r="E2" s="1" t="s">
        <v>12</v>
      </c>
      <c r="F2" s="1" t="s">
        <v>16</v>
      </c>
      <c r="G2" s="1" t="s">
        <v>1</v>
      </c>
      <c r="H2" s="62" t="s">
        <v>17</v>
      </c>
      <c r="I2" s="63"/>
      <c r="J2" s="1" t="s">
        <v>18</v>
      </c>
      <c r="K2" s="1" t="s">
        <v>19</v>
      </c>
      <c r="L2" s="1" t="s">
        <v>20</v>
      </c>
      <c r="M2" s="1" t="s">
        <v>21</v>
      </c>
      <c r="N2" s="1" t="s">
        <v>11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13.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</row>
    <row r="4" spans="1:19" ht="64.5" thickTop="1">
      <c r="A4" s="3">
        <v>1</v>
      </c>
      <c r="B4" s="10" t="s">
        <v>31</v>
      </c>
      <c r="C4" s="9" t="s">
        <v>32</v>
      </c>
      <c r="D4" s="9" t="s">
        <v>33</v>
      </c>
      <c r="E4" s="19">
        <v>47.68</v>
      </c>
      <c r="F4" s="32"/>
      <c r="G4" s="45"/>
      <c r="H4" s="10">
        <v>170</v>
      </c>
      <c r="I4" s="15" t="s">
        <v>34</v>
      </c>
      <c r="J4" s="47"/>
      <c r="K4" s="4">
        <f>J4*1.2</f>
        <v>0</v>
      </c>
      <c r="L4" s="12">
        <f>H4*J4</f>
        <v>0</v>
      </c>
      <c r="M4" s="12">
        <f>L4*1.2</f>
        <v>0</v>
      </c>
      <c r="N4" s="48"/>
      <c r="O4" s="48"/>
      <c r="P4" s="48"/>
      <c r="Q4" s="12">
        <f>P4*1.2</f>
        <v>0</v>
      </c>
      <c r="R4" s="12">
        <f>O4*P4</f>
        <v>0</v>
      </c>
      <c r="S4" s="16">
        <f>R4*1.2</f>
        <v>0</v>
      </c>
    </row>
    <row r="5" spans="1:19" ht="12.75">
      <c r="A5" s="7"/>
      <c r="B5" s="66"/>
      <c r="C5" s="67"/>
      <c r="D5" s="67"/>
      <c r="E5" s="67"/>
      <c r="F5" s="67"/>
      <c r="G5" s="67"/>
      <c r="H5" s="67"/>
      <c r="I5" s="67"/>
      <c r="J5" s="67"/>
      <c r="K5" s="68"/>
      <c r="L5" s="6">
        <f>SUM(L4)</f>
        <v>0</v>
      </c>
      <c r="M5" s="6">
        <f>SUM(M4)</f>
        <v>0</v>
      </c>
      <c r="N5" s="7"/>
      <c r="O5" s="7"/>
      <c r="P5" s="7"/>
      <c r="Q5" s="7"/>
      <c r="R5" s="6">
        <f>SUM(R4)</f>
        <v>0</v>
      </c>
      <c r="S5" s="7">
        <f>SUM(S4)</f>
        <v>0</v>
      </c>
    </row>
  </sheetData>
  <sheetProtection password="CC71" sheet="1"/>
  <protectedRanges>
    <protectedRange sqref="I2:I3" name="Range2_2"/>
    <protectedRange sqref="D2:G3" name="Range1_2"/>
    <protectedRange sqref="Q4" name="Range1_2_1"/>
    <protectedRange sqref="F4" name="Range1_1_1_1_1_1_1"/>
  </protectedRanges>
  <mergeCells count="3">
    <mergeCell ref="H2:I2"/>
    <mergeCell ref="A1:S1"/>
    <mergeCell ref="B5:K5"/>
  </mergeCells>
  <printOptions/>
  <pageMargins left="0.2" right="0.19" top="0.48" bottom="0.53" header="0.28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Lozenetz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Ralica Tuikova</cp:lastModifiedBy>
  <cp:lastPrinted>2013-07-01T10:58:02Z</cp:lastPrinted>
  <dcterms:created xsi:type="dcterms:W3CDTF">2011-01-05T13:21:56Z</dcterms:created>
  <dcterms:modified xsi:type="dcterms:W3CDTF">2013-07-01T13:20:18Z</dcterms:modified>
  <cp:category/>
  <cp:version/>
  <cp:contentType/>
  <cp:contentStatus/>
</cp:coreProperties>
</file>