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<sst xmlns="http://schemas.openxmlformats.org/spreadsheetml/2006/main" count="66" uniqueCount="26">
  <si>
    <t>Наименование</t>
  </si>
  <si>
    <t>Мярка</t>
  </si>
  <si>
    <t>търговско наименование</t>
  </si>
  <si>
    <t>фирма производител</t>
  </si>
  <si>
    <t>количество</t>
  </si>
  <si>
    <t>ед.цена без ДДС</t>
  </si>
  <si>
    <t>ед.цена с ДДС</t>
  </si>
  <si>
    <t>№</t>
  </si>
  <si>
    <t>обща стойност без ДДС</t>
  </si>
  <si>
    <t>обща стойност с ДДС</t>
  </si>
  <si>
    <t>брой  в опаковка</t>
  </si>
  <si>
    <t>л.</t>
  </si>
  <si>
    <t>Общо:</t>
  </si>
  <si>
    <t>бр.</t>
  </si>
  <si>
    <t>Сол за апарат за реосмоза</t>
  </si>
  <si>
    <t>кг.</t>
  </si>
  <si>
    <t>Основен бикарбонатен концентрат за хемодиализа  8,4%</t>
  </si>
  <si>
    <t xml:space="preserve">BBAG - сух бикарбонатен разтвор, еквивалентен за апарати фрезениус 4008 S </t>
  </si>
  <si>
    <t>BBAG - сух бикарбонатен разтвор, еквивалентен за апарати фрезениус  5008 S</t>
  </si>
  <si>
    <t xml:space="preserve">Кисел бикарбонатен концентрат за хемодиализа 
В1л.КХД се съдържат следните основни в-ва:
Натриев хлорид                                 210,686
Калиев хлорид                                          5,219
Калциев хлорид дихидрат                    9,005
Магнезиев хлорид хексахидрат             3,560
Ледена оцетна киселина                           6,310 
Глюкоза монохидрат                                 0,0
Пречистена вода                                        до 1,01
</t>
  </si>
  <si>
    <t xml:space="preserve">Кисел бикарбонатен концентрат за хемодиализа         
В1л.КХД се съдържат следните основни в-ва:
Натриев хлорид                                  214,777
Калиев хлорид                                          7,828
Калциев хлорид дихидрат                     9,005
Магнезиев хлорид хексахидрат                5,337
Ледена оцетна киселина                              6,310 
Глюкоза монохидрат                               38,500 
Пречистена вода                                   до 1,01
</t>
  </si>
  <si>
    <t xml:space="preserve">Кисел бикарбонатен концентрат за хемодиализа
В 1л. КХД се съдържат следните основни в-ва:           
Натриев хлорид                                 214,777
Калиев хлорид                                    7,828
Калциев хлорид дихидрат                     9,005
Магнезиев хлорид хексахидрат            3,560
Ледена оцетна киселина                         6,310 
Глюкоза монохидрат                                 0,0
Пречистена вода                             до 1,01
</t>
  </si>
  <si>
    <t xml:space="preserve">ЦЕНОВО ПРЕДЛОЖЕНИЕ
„Доставка на разтвори и сух бикарбонат за нуждите на отделение по хемодиализа в Болница “Лозенец " по обособени позиции
ІV. Обособена позиция:  "Разтвори за хемодиализа" </t>
  </si>
  <si>
    <t>ЦЕНОВО ПРЕДЛОЖЕНИЕ
„Доставка на разтвори и сух бикарбонат за нуждите на отделение по хемодиализа в Болница “Лозенец " по обособени позиции
ІІI. Обособена позиция:  "Сол за апарат за реосмоза"</t>
  </si>
  <si>
    <t>ЦЕНОВО ПРЕДЛОЖЕНИЕ
„Доставка на  разтвори и сух бикарбонат за нуждите на отделение по хемодиализа в Болница “Лозенец " по обособени позиции
ІІ. Обособена позиция:  "Сух бикарбонатен разтвор, еквивалентен за апарати  Фрезениус 5008 S"</t>
  </si>
  <si>
    <t xml:space="preserve">ЦЕНОВО ПРЕДЛОЖЕНИЕ
„Доставка на сух бикарбонат за нуждите на отделение по хемодиализа в Болница “Лозенец " по обособени позиции 
І. Обособена позиция: "Медицински изделия и консумативи еквивалентни за апарати Фрезениус 4008 S "
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</si>
</sst>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NumberFormat="1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33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H3" sqref="H3:J3"/>
    </sheetView>
  </sheetViews>
  <sheetFormatPr defaultColWidth="9.140625" defaultRowHeight="12.75"/>
  <cols>
    <col min="1" max="1" width="4.8515625" style="4" customWidth="1"/>
    <col min="2" max="2" width="44.28125" style="4" customWidth="1"/>
    <col min="3" max="3" width="8.57421875" style="4" customWidth="1"/>
    <col min="4" max="6" width="9.140625" style="4" customWidth="1"/>
    <col min="7" max="7" width="9.57421875" style="15" customWidth="1"/>
    <col min="8" max="10" width="9.140625" style="4" customWidth="1"/>
    <col min="11" max="11" width="10.28125" style="4" customWidth="1"/>
    <col min="12" max="16384" width="9.140625" style="4" customWidth="1"/>
  </cols>
  <sheetData>
    <row r="1" spans="1:12" ht="83.2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</row>
    <row r="2" spans="1:11" ht="63">
      <c r="A2" s="5" t="s">
        <v>7</v>
      </c>
      <c r="B2" s="5" t="s">
        <v>0</v>
      </c>
      <c r="C2" s="5" t="s">
        <v>1</v>
      </c>
      <c r="D2" s="5" t="s">
        <v>10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  <c r="K2" s="5" t="s">
        <v>9</v>
      </c>
    </row>
    <row r="3" spans="1:11" ht="47.25">
      <c r="A3" s="16">
        <v>1</v>
      </c>
      <c r="B3" s="2" t="s">
        <v>17</v>
      </c>
      <c r="C3" s="6" t="s">
        <v>13</v>
      </c>
      <c r="D3" s="14"/>
      <c r="E3" s="1"/>
      <c r="F3" s="7"/>
      <c r="G3" s="6">
        <v>2000</v>
      </c>
      <c r="H3" s="7"/>
      <c r="I3" s="7">
        <f>H3*1.2</f>
        <v>0</v>
      </c>
      <c r="J3" s="7">
        <f>G3*H3</f>
        <v>0</v>
      </c>
      <c r="K3" s="7">
        <f>J3*1.2</f>
        <v>0</v>
      </c>
    </row>
    <row r="4" spans="1:11" ht="15.75">
      <c r="A4" s="20" t="s">
        <v>12</v>
      </c>
      <c r="B4" s="21"/>
      <c r="C4" s="21"/>
      <c r="D4" s="21"/>
      <c r="E4" s="21"/>
      <c r="F4" s="21"/>
      <c r="G4" s="21"/>
      <c r="H4" s="21"/>
      <c r="I4" s="22"/>
      <c r="J4" s="14">
        <f>SUM(J3)</f>
        <v>0</v>
      </c>
      <c r="K4" s="14">
        <f>J4*1.2</f>
        <v>0</v>
      </c>
    </row>
  </sheetData>
  <sheetProtection/>
  <mergeCells count="2">
    <mergeCell ref="A1:K1"/>
    <mergeCell ref="A4:I4"/>
  </mergeCells>
  <printOptions/>
  <pageMargins left="0.75" right="0.75" top="0.28" bottom="0.29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J4" sqref="J4"/>
    </sheetView>
  </sheetViews>
  <sheetFormatPr defaultColWidth="9.140625" defaultRowHeight="12.75"/>
  <cols>
    <col min="1" max="1" width="4.8515625" style="4" customWidth="1"/>
    <col min="2" max="2" width="36.57421875" style="4" customWidth="1"/>
    <col min="3" max="6" width="9.140625" style="4" customWidth="1"/>
    <col min="7" max="7" width="10.140625" style="15" customWidth="1"/>
    <col min="8" max="9" width="9.140625" style="4" customWidth="1"/>
    <col min="10" max="10" width="12.57421875" style="4" customWidth="1"/>
    <col min="11" max="11" width="13.00390625" style="4" customWidth="1"/>
    <col min="12" max="16384" width="9.140625" style="4" customWidth="1"/>
  </cols>
  <sheetData>
    <row r="1" spans="1:12" ht="89.25" customHeight="1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</row>
    <row r="2" spans="1:11" ht="63">
      <c r="A2" s="5" t="s">
        <v>7</v>
      </c>
      <c r="B2" s="5" t="s">
        <v>0</v>
      </c>
      <c r="C2" s="5" t="s">
        <v>1</v>
      </c>
      <c r="D2" s="5" t="s">
        <v>10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  <c r="K2" s="5" t="s">
        <v>9</v>
      </c>
    </row>
    <row r="3" spans="1:11" ht="60.75" customHeight="1">
      <c r="A3" s="16">
        <v>1</v>
      </c>
      <c r="B3" s="2" t="s">
        <v>18</v>
      </c>
      <c r="C3" s="6" t="s">
        <v>13</v>
      </c>
      <c r="D3" s="14"/>
      <c r="E3" s="1"/>
      <c r="F3" s="7"/>
      <c r="G3" s="6">
        <v>500</v>
      </c>
      <c r="H3" s="7"/>
      <c r="I3" s="7">
        <f>H3*1.2</f>
        <v>0</v>
      </c>
      <c r="J3" s="7">
        <f>G3*H3</f>
        <v>0</v>
      </c>
      <c r="K3" s="7">
        <f>J3*1.2</f>
        <v>0</v>
      </c>
    </row>
    <row r="4" spans="1:11" ht="15.75">
      <c r="A4" s="20" t="s">
        <v>12</v>
      </c>
      <c r="B4" s="21"/>
      <c r="C4" s="21"/>
      <c r="D4" s="21"/>
      <c r="E4" s="21"/>
      <c r="F4" s="21"/>
      <c r="G4" s="21"/>
      <c r="H4" s="21"/>
      <c r="I4" s="22"/>
      <c r="J4" s="14">
        <f>SUM(J3:J3)</f>
        <v>0</v>
      </c>
      <c r="K4" s="7">
        <f>J4*1.2</f>
        <v>0</v>
      </c>
    </row>
  </sheetData>
  <sheetProtection/>
  <mergeCells count="2">
    <mergeCell ref="A1:K1"/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4.8515625" style="4" customWidth="1"/>
    <col min="2" max="2" width="36.57421875" style="4" customWidth="1"/>
    <col min="3" max="6" width="9.140625" style="4" customWidth="1"/>
    <col min="7" max="7" width="10.140625" style="15" customWidth="1"/>
    <col min="8" max="9" width="9.140625" style="4" customWidth="1"/>
    <col min="10" max="10" width="12.57421875" style="4" customWidth="1"/>
    <col min="11" max="11" width="13.00390625" style="4" customWidth="1"/>
    <col min="12" max="16384" width="9.140625" style="4" customWidth="1"/>
  </cols>
  <sheetData>
    <row r="1" spans="1:12" ht="89.2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</row>
    <row r="2" spans="1:11" ht="63">
      <c r="A2" s="5" t="s">
        <v>7</v>
      </c>
      <c r="B2" s="5" t="s">
        <v>0</v>
      </c>
      <c r="C2" s="5" t="s">
        <v>1</v>
      </c>
      <c r="D2" s="5" t="s">
        <v>10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  <c r="K2" s="5" t="s">
        <v>9</v>
      </c>
    </row>
    <row r="3" spans="1:11" ht="24.75" customHeight="1">
      <c r="A3" s="16">
        <v>1</v>
      </c>
      <c r="B3" s="2" t="s">
        <v>14</v>
      </c>
      <c r="C3" s="6" t="s">
        <v>15</v>
      </c>
      <c r="D3" s="14"/>
      <c r="E3" s="1"/>
      <c r="F3" s="9"/>
      <c r="G3" s="6">
        <v>500</v>
      </c>
      <c r="H3" s="7"/>
      <c r="I3" s="7">
        <f>H3*1.2</f>
        <v>0</v>
      </c>
      <c r="J3" s="7">
        <f>G3*H3</f>
        <v>0</v>
      </c>
      <c r="K3" s="7">
        <f>J3*1.2</f>
        <v>0</v>
      </c>
    </row>
    <row r="4" spans="1:11" ht="15.75">
      <c r="A4" s="20" t="s">
        <v>12</v>
      </c>
      <c r="B4" s="21"/>
      <c r="C4" s="21"/>
      <c r="D4" s="21"/>
      <c r="E4" s="21"/>
      <c r="F4" s="21"/>
      <c r="G4" s="21"/>
      <c r="H4" s="21"/>
      <c r="I4" s="22"/>
      <c r="J4" s="14">
        <f>SUM(J3:J3)</f>
        <v>0</v>
      </c>
      <c r="K4" s="7">
        <f>J4*1.2</f>
        <v>0</v>
      </c>
    </row>
  </sheetData>
  <sheetProtection/>
  <mergeCells count="2">
    <mergeCell ref="A1:K1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4">
      <selection activeCell="F10" sqref="F10"/>
    </sheetView>
  </sheetViews>
  <sheetFormatPr defaultColWidth="9.140625" defaultRowHeight="12.75"/>
  <cols>
    <col min="1" max="1" width="4.8515625" style="4" customWidth="1"/>
    <col min="2" max="2" width="47.00390625" style="4" customWidth="1"/>
    <col min="3" max="3" width="9.140625" style="4" customWidth="1"/>
    <col min="4" max="5" width="11.57421875" style="4" customWidth="1"/>
    <col min="6" max="6" width="9.140625" style="4" customWidth="1"/>
    <col min="7" max="7" width="10.140625" style="15" customWidth="1"/>
    <col min="8" max="9" width="9.140625" style="4" customWidth="1"/>
    <col min="10" max="11" width="10.140625" style="4" customWidth="1"/>
    <col min="12" max="16384" width="9.140625" style="4" customWidth="1"/>
  </cols>
  <sheetData>
    <row r="1" spans="1:12" ht="82.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"/>
    </row>
    <row r="2" spans="1:11" ht="47.25">
      <c r="A2" s="5" t="s">
        <v>7</v>
      </c>
      <c r="B2" s="5" t="s">
        <v>0</v>
      </c>
      <c r="C2" s="5" t="s">
        <v>1</v>
      </c>
      <c r="D2" s="5" t="s">
        <v>10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8</v>
      </c>
      <c r="K2" s="5" t="s">
        <v>9</v>
      </c>
    </row>
    <row r="3" spans="1:11" ht="189">
      <c r="A3" s="17">
        <v>1</v>
      </c>
      <c r="B3" s="10" t="s">
        <v>19</v>
      </c>
      <c r="C3" s="6" t="s">
        <v>11</v>
      </c>
      <c r="D3" s="18"/>
      <c r="E3" s="1"/>
      <c r="F3" s="7"/>
      <c r="G3" s="8">
        <v>1000</v>
      </c>
      <c r="H3" s="7"/>
      <c r="I3" s="7">
        <f>H3*1.2</f>
        <v>0</v>
      </c>
      <c r="J3" s="7">
        <f>H3*G3</f>
        <v>0</v>
      </c>
      <c r="K3" s="7">
        <f>J3*1.2</f>
        <v>0</v>
      </c>
    </row>
    <row r="4" spans="1:11" ht="189">
      <c r="A4" s="17">
        <v>2</v>
      </c>
      <c r="B4" s="13" t="s">
        <v>20</v>
      </c>
      <c r="C4" s="6" t="s">
        <v>11</v>
      </c>
      <c r="D4" s="6"/>
      <c r="E4" s="1"/>
      <c r="F4" s="9"/>
      <c r="G4" s="8">
        <v>3000</v>
      </c>
      <c r="H4" s="7"/>
      <c r="I4" s="7">
        <f>H4*1.2</f>
        <v>0</v>
      </c>
      <c r="J4" s="7">
        <f>H4*G4</f>
        <v>0</v>
      </c>
      <c r="K4" s="7">
        <f>J4*1.2</f>
        <v>0</v>
      </c>
    </row>
    <row r="5" spans="1:11" ht="189">
      <c r="A5" s="17">
        <v>3</v>
      </c>
      <c r="B5" s="13" t="s">
        <v>21</v>
      </c>
      <c r="C5" s="6" t="s">
        <v>11</v>
      </c>
      <c r="D5" s="6"/>
      <c r="E5" s="1"/>
      <c r="F5" s="11"/>
      <c r="G5" s="12">
        <v>10000</v>
      </c>
      <c r="H5" s="11"/>
      <c r="I5" s="7">
        <f>H5*1.2</f>
        <v>0</v>
      </c>
      <c r="J5" s="7">
        <f>H5*G5</f>
        <v>0</v>
      </c>
      <c r="K5" s="7">
        <f>J5*1.2</f>
        <v>0</v>
      </c>
    </row>
    <row r="6" spans="1:11" ht="31.5">
      <c r="A6" s="17">
        <v>4</v>
      </c>
      <c r="B6" s="13" t="s">
        <v>16</v>
      </c>
      <c r="C6" s="6" t="s">
        <v>11</v>
      </c>
      <c r="D6" s="6"/>
      <c r="E6" s="1"/>
      <c r="F6" s="11"/>
      <c r="G6" s="12">
        <v>6000</v>
      </c>
      <c r="H6" s="11"/>
      <c r="I6" s="7">
        <f>H6*1.2</f>
        <v>0</v>
      </c>
      <c r="J6" s="7">
        <f>H6*G6</f>
        <v>0</v>
      </c>
      <c r="K6" s="7">
        <f>J6*1.2</f>
        <v>0</v>
      </c>
    </row>
    <row r="7" spans="1:11" ht="15.75">
      <c r="A7" s="20" t="s">
        <v>12</v>
      </c>
      <c r="B7" s="21"/>
      <c r="C7" s="21"/>
      <c r="D7" s="21"/>
      <c r="E7" s="21"/>
      <c r="F7" s="21"/>
      <c r="G7" s="21"/>
      <c r="H7" s="21"/>
      <c r="I7" s="22"/>
      <c r="J7" s="14">
        <f>SUM(J3:J6)</f>
        <v>0</v>
      </c>
      <c r="K7" s="14">
        <f>J7*1.2</f>
        <v>0</v>
      </c>
    </row>
  </sheetData>
  <sheetProtection/>
  <mergeCells count="2">
    <mergeCell ref="A1:K1"/>
    <mergeCell ref="A7:I7"/>
  </mergeCells>
  <printOptions/>
  <pageMargins left="0.3543307086614173" right="0.3543307086614173" top="0.3937007874015748" bottom="0.3937007874015748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Dimitrova</dc:creator>
  <cp:keywords/>
  <dc:description/>
  <cp:lastModifiedBy>Elena Dimitrova</cp:lastModifiedBy>
  <cp:lastPrinted>2016-01-18T13:41:07Z</cp:lastPrinted>
  <dcterms:created xsi:type="dcterms:W3CDTF">1996-10-14T23:33:28Z</dcterms:created>
  <dcterms:modified xsi:type="dcterms:W3CDTF">2016-01-18T13:59:34Z</dcterms:modified>
  <cp:category/>
  <cp:version/>
  <cp:contentType/>
  <cp:contentStatus/>
</cp:coreProperties>
</file>